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655" windowHeight="6165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<sst xmlns="http://schemas.openxmlformats.org/spreadsheetml/2006/main" count="614" uniqueCount="436">
  <si>
    <t>PAS DE TIR 1</t>
  </si>
  <si>
    <t>PAS DE TIR 2</t>
  </si>
  <si>
    <t>PAS DE TIR 3</t>
  </si>
  <si>
    <t>PAS DE TIR 4</t>
  </si>
  <si>
    <t>PAS DE TIR 5</t>
  </si>
  <si>
    <t>RODRIGUES JEAN MICKAEL</t>
  </si>
  <si>
    <t>GIRAUD JEAN PAUL</t>
  </si>
  <si>
    <t>NAVARRO BRUNO</t>
  </si>
  <si>
    <t>FERCHAUD PASCAL</t>
  </si>
  <si>
    <t>CAMPOURCY SEBASTIEN</t>
  </si>
  <si>
    <t>9 H 20</t>
  </si>
  <si>
    <t>9 H 00</t>
  </si>
  <si>
    <t>DAURIAC DAVID</t>
  </si>
  <si>
    <t>DAURIAC BENJAMIN</t>
  </si>
  <si>
    <t>DARNAUD GUY</t>
  </si>
  <si>
    <t>9 H 40</t>
  </si>
  <si>
    <t>BOULBES THIERRY</t>
  </si>
  <si>
    <t>GAUBERT JEREMY</t>
  </si>
  <si>
    <t>PICAZO ALAIN</t>
  </si>
  <si>
    <t>MEGARDON JEAN MARC</t>
  </si>
  <si>
    <t xml:space="preserve">MERCIER BRUNO </t>
  </si>
  <si>
    <t>BLARD YANIS</t>
  </si>
  <si>
    <t>LAURENCE SEBASTIEN</t>
  </si>
  <si>
    <t>10 H00</t>
  </si>
  <si>
    <t>LEMIERE MARIO</t>
  </si>
  <si>
    <t>COTTES ROBERT</t>
  </si>
  <si>
    <t>COSTESEQUE DANIEL</t>
  </si>
  <si>
    <t>VILLATORO PATRICK</t>
  </si>
  <si>
    <t>REVELLIN BENOIT</t>
  </si>
  <si>
    <t>10 H 20</t>
  </si>
  <si>
    <t>DELAGE LUDOVIC</t>
  </si>
  <si>
    <t>GONCALVES ALEXIS</t>
  </si>
  <si>
    <t>GUIMARD BASTIEN</t>
  </si>
  <si>
    <t>TRIBON JEREMIE</t>
  </si>
  <si>
    <t>LOPEZ JEAN JOSE</t>
  </si>
  <si>
    <t>10 H 40</t>
  </si>
  <si>
    <t>DA COSTA ARMAND</t>
  </si>
  <si>
    <t>VILLARD DIDIER</t>
  </si>
  <si>
    <t>GONZALEZ JEROME</t>
  </si>
  <si>
    <t>PETER LAURENT</t>
  </si>
  <si>
    <t>JALBAUD LOIC</t>
  </si>
  <si>
    <t>11 H 00</t>
  </si>
  <si>
    <t>ESTOUP FRANCIS</t>
  </si>
  <si>
    <t>PAULY CHRISTIAN</t>
  </si>
  <si>
    <t>GUILLAUMIE JEROME</t>
  </si>
  <si>
    <t>COLOMER DAVID</t>
  </si>
  <si>
    <t>ALMEIDA PASCAL</t>
  </si>
  <si>
    <t>11 H 20</t>
  </si>
  <si>
    <t>KECHTEIL PIERRE</t>
  </si>
  <si>
    <t>ROUCH FLORIAN</t>
  </si>
  <si>
    <t>MORENO MARC</t>
  </si>
  <si>
    <t>BENDRISS PHILIPPE</t>
  </si>
  <si>
    <t xml:space="preserve">11 H 40 </t>
  </si>
  <si>
    <t>GAYDIER ROGER</t>
  </si>
  <si>
    <t>DIAS CHRISTIAN</t>
  </si>
  <si>
    <t>LIENARD JERRY</t>
  </si>
  <si>
    <t>TEILLOT PHILIPPE</t>
  </si>
  <si>
    <t>SAUNAL PATRICK</t>
  </si>
  <si>
    <t>DORVILLERS FREDERIC</t>
  </si>
  <si>
    <t>DEBARD SONY</t>
  </si>
  <si>
    <t>DEBARD CHRISTIAN</t>
  </si>
  <si>
    <t>DEBRA LUCIEN</t>
  </si>
  <si>
    <t>GONZALEZ THIBAUD</t>
  </si>
  <si>
    <t>MENA PATRICE</t>
  </si>
  <si>
    <t>MORA BENJAMIN</t>
  </si>
  <si>
    <t>JEAN MARC CANAL</t>
  </si>
  <si>
    <t>BOCHER JEAN MARC</t>
  </si>
  <si>
    <t>BERTRAND PHILIPPE</t>
  </si>
  <si>
    <t>LAMBERT MICHEL</t>
  </si>
  <si>
    <t>SANGARNE PATRICE</t>
  </si>
  <si>
    <t>JORGE FERNAND</t>
  </si>
  <si>
    <t>AHADDACHI RACHID</t>
  </si>
  <si>
    <t>CAU CLAUDE</t>
  </si>
  <si>
    <t>PITTONI JEAN LOUIS</t>
  </si>
  <si>
    <t>SABATE THIBAUT</t>
  </si>
  <si>
    <t>GARROS GUY</t>
  </si>
  <si>
    <t>BERBE JEAN PIERRE</t>
  </si>
  <si>
    <t>BARRAILLA DAMIEN</t>
  </si>
  <si>
    <t>MARCOLIN BENJAMIN</t>
  </si>
  <si>
    <t>DUPONT JEAN CLAUDE</t>
  </si>
  <si>
    <t>DREUX ALAIN</t>
  </si>
  <si>
    <t>MORERE YOHAN</t>
  </si>
  <si>
    <t>RUIPEREZ THOMAS</t>
  </si>
  <si>
    <t>AMADO JEREMY</t>
  </si>
  <si>
    <t>EL MOUISSAOUI ABID</t>
  </si>
  <si>
    <t>KUMURDJIAN DENIS</t>
  </si>
  <si>
    <t>AYNIE ROMAIN</t>
  </si>
  <si>
    <t>CRUZ JULIEN</t>
  </si>
  <si>
    <t>LAILLE LUC</t>
  </si>
  <si>
    <t>RICHARD PASCAL</t>
  </si>
  <si>
    <t>DEBARD DAVID</t>
  </si>
  <si>
    <t>DELAURIER JEAN PAUL</t>
  </si>
  <si>
    <t>DUCULTY FRANCIS</t>
  </si>
  <si>
    <t>CAMPEDEL EMMANUEL</t>
  </si>
  <si>
    <t>COSTES JOEL</t>
  </si>
  <si>
    <t>ZIEGLER CLAUDE</t>
  </si>
  <si>
    <t>PULCI GERARD</t>
  </si>
  <si>
    <t xml:space="preserve">ESPY ALEXANDRE </t>
  </si>
  <si>
    <t>AUBERT DAMIEN</t>
  </si>
  <si>
    <t>DADER JEROME</t>
  </si>
  <si>
    <t>LLORENS RENE</t>
  </si>
  <si>
    <t>SORRIBAS DAVID</t>
  </si>
  <si>
    <t>PINCE JEAN LUC</t>
  </si>
  <si>
    <t>RODRIGUEZ JOSEPH</t>
  </si>
  <si>
    <t>REYNES ERWAN</t>
  </si>
  <si>
    <t>LAMBALLAIS JEAN MICHEL</t>
  </si>
  <si>
    <t>DUBOUCH YVAN</t>
  </si>
  <si>
    <t>GLEYSES ALAIN</t>
  </si>
  <si>
    <t>GALLIANA DAVID</t>
  </si>
  <si>
    <t>BRAMBATI THIBAUD</t>
  </si>
  <si>
    <t>FACHIN FABIEN</t>
  </si>
  <si>
    <t>LAILLE ELIE</t>
  </si>
  <si>
    <t>MICHEL YANN</t>
  </si>
  <si>
    <t>KOZLOWSKI CHRISTOPHE</t>
  </si>
  <si>
    <t>STEIS FRANCIS</t>
  </si>
  <si>
    <t>DELAURIER STEEVE</t>
  </si>
  <si>
    <t>PERREU YOANN</t>
  </si>
  <si>
    <t>RUIZ EMMANUEL</t>
  </si>
  <si>
    <t>MALLO DIDIER</t>
  </si>
  <si>
    <t>GOUBERT SEBASTIEN</t>
  </si>
  <si>
    <t>BORDENAVE WILLIAM</t>
  </si>
  <si>
    <t>TAUOHATA BEN</t>
  </si>
  <si>
    <t>MORONI DIDIER</t>
  </si>
  <si>
    <t>BORDENAVE ANDRE</t>
  </si>
  <si>
    <t>FARAGOU JEAN NOEL</t>
  </si>
  <si>
    <t>RAUFASTE ROLAND</t>
  </si>
  <si>
    <t>DECAMPS PHILIPPE</t>
  </si>
  <si>
    <t>RIVES FREIDRICH</t>
  </si>
  <si>
    <t>CROUZET BERNARD</t>
  </si>
  <si>
    <t xml:space="preserve"> </t>
  </si>
  <si>
    <t>PRAIN JACKY</t>
  </si>
  <si>
    <t>ENGEL JEAN PIERRE</t>
  </si>
  <si>
    <t>PECCOLO ALAIN</t>
  </si>
  <si>
    <t>GAYCHET ERIC</t>
  </si>
  <si>
    <t>FRELAUT DAVID</t>
  </si>
  <si>
    <t>PONTERIE KEVIN</t>
  </si>
  <si>
    <t>RESPAUD BENJAMIN</t>
  </si>
  <si>
    <t>DUFEU REGIS</t>
  </si>
  <si>
    <t>BANNIER JEROME</t>
  </si>
  <si>
    <t>ALBERT ALAIN</t>
  </si>
  <si>
    <t>BONNET ROBERT</t>
  </si>
  <si>
    <t>ANDRES BRUNO</t>
  </si>
  <si>
    <t>CASAL SANDRO</t>
  </si>
  <si>
    <t>PEDREGOSA FRANCOIS</t>
  </si>
  <si>
    <t>DALIOT ERIC</t>
  </si>
  <si>
    <t>CASAL LOUIS JOSE</t>
  </si>
  <si>
    <t>MORENO JOSE</t>
  </si>
  <si>
    <t>BONNET ALAIN</t>
  </si>
  <si>
    <t>DA COSTA ALEXANDRE</t>
  </si>
  <si>
    <t>DUPUY FREDERIC</t>
  </si>
  <si>
    <t>HA VAN PHUONG</t>
  </si>
  <si>
    <t>LOPEZ FIRMIN</t>
  </si>
  <si>
    <t>DE FARIA JOSE</t>
  </si>
  <si>
    <t>10 H 00</t>
  </si>
  <si>
    <t>PEREIRA ABEL</t>
  </si>
  <si>
    <t>FAZLIC JASMIN</t>
  </si>
  <si>
    <t>DARAUX HERVE</t>
  </si>
  <si>
    <t>BORDENAVE NICOLAS</t>
  </si>
  <si>
    <t>GAYCHET GILLES</t>
  </si>
  <si>
    <t>BERET THEO</t>
  </si>
  <si>
    <t>AGUT ALAIN</t>
  </si>
  <si>
    <t>LABESSOUILLE GEORGES</t>
  </si>
  <si>
    <t>ANTRAS FABIEN</t>
  </si>
  <si>
    <t>ARISTE JORDAN</t>
  </si>
  <si>
    <t>CROUZET FABRICE</t>
  </si>
  <si>
    <t>HERISSON JEROME</t>
  </si>
  <si>
    <t>SOGNO DAMIEN</t>
  </si>
  <si>
    <t>BERGUIO PATRICK</t>
  </si>
  <si>
    <t>LIVRAN PHILIPPE</t>
  </si>
  <si>
    <t>LEGRAND JEAN JACQUES</t>
  </si>
  <si>
    <t>CORTES JEAN</t>
  </si>
  <si>
    <t>CHOURREAU ROMAIN</t>
  </si>
  <si>
    <t>DIAZ FREDERIC</t>
  </si>
  <si>
    <t>BOUCHER ANTOINE</t>
  </si>
  <si>
    <t>SANCHEZ LANDRY</t>
  </si>
  <si>
    <t>FUENTES CEDRIC</t>
  </si>
  <si>
    <t>FERRAND YANNICK</t>
  </si>
  <si>
    <t>GOBBATO RENE</t>
  </si>
  <si>
    <t>POMA ERIC</t>
  </si>
  <si>
    <t>14 H 00</t>
  </si>
  <si>
    <t>JOURNOU CLEMENT</t>
  </si>
  <si>
    <t>ORAIN GERARD</t>
  </si>
  <si>
    <t>CASTEX DYLAN</t>
  </si>
  <si>
    <t>14 H 20</t>
  </si>
  <si>
    <t>SOULA PAUL</t>
  </si>
  <si>
    <t>FERNANDEZ GIL FRANCOIS</t>
  </si>
  <si>
    <t>FERNANDEZ LOUIS</t>
  </si>
  <si>
    <t>BONNEGARDE CHRISTOPHER</t>
  </si>
  <si>
    <t>14 h00</t>
  </si>
  <si>
    <t>14 h 20</t>
  </si>
  <si>
    <t>14 h 40</t>
  </si>
  <si>
    <t>15 h 00</t>
  </si>
  <si>
    <t>15 h 20</t>
  </si>
  <si>
    <t>15 h 40</t>
  </si>
  <si>
    <t>16 h00</t>
  </si>
  <si>
    <t>16 h20</t>
  </si>
  <si>
    <t>16 h40</t>
  </si>
  <si>
    <t>17 h00</t>
  </si>
  <si>
    <t>17 h 20</t>
  </si>
  <si>
    <t>17 h 40</t>
  </si>
  <si>
    <t>18 h 00</t>
  </si>
  <si>
    <t>18 h20</t>
  </si>
  <si>
    <t>18 h 40</t>
  </si>
  <si>
    <t>15 h00</t>
  </si>
  <si>
    <t>JOURNEE DU 16 FEVRIER 2020 JUNIORS MASCULIN</t>
  </si>
  <si>
    <t>JOURNEE DU 16 FEVRIER 2020 SENIORS MASCULIN</t>
  </si>
  <si>
    <t>JOURNEE DU 9 FEVRIER 2020 SENIORS MASCULIN</t>
  </si>
  <si>
    <t>15 H 20</t>
  </si>
  <si>
    <t>LIENARD THEO</t>
  </si>
  <si>
    <t>TEILLOT THEO</t>
  </si>
  <si>
    <t>DEBARD JOEY</t>
  </si>
  <si>
    <t>CAPDEVILLA MAXIME</t>
  </si>
  <si>
    <t>COLOMBIES ROMAIN</t>
  </si>
  <si>
    <t>15 H 40</t>
  </si>
  <si>
    <t>DEJEAN TOM</t>
  </si>
  <si>
    <t>PAMPOULIE DIMITRI</t>
  </si>
  <si>
    <t>MARTINEZ TITOUAN</t>
  </si>
  <si>
    <t>STEIS KENZY</t>
  </si>
  <si>
    <t>FONTA WILLIAM</t>
  </si>
  <si>
    <t>16 H 00</t>
  </si>
  <si>
    <t>RESPAUD FLORIENT</t>
  </si>
  <si>
    <t>JOURNEE DU 1 MARS 2020 SENIORS  MASCULIN</t>
  </si>
  <si>
    <t>20EME QUALIFIE S.MASC</t>
  </si>
  <si>
    <t>19 EME QUALIFIE S. MASC</t>
  </si>
  <si>
    <t>18EME QUALIFIE S. MASC</t>
  </si>
  <si>
    <t>17 QUALIFIE S. MASC</t>
  </si>
  <si>
    <t>16EME QUALIFIE S. MASC</t>
  </si>
  <si>
    <t>9 H20</t>
  </si>
  <si>
    <t>15 EME QUALIFIE S. MASC</t>
  </si>
  <si>
    <t>14EME QUALIFIE S. MASC</t>
  </si>
  <si>
    <t>12EME QUALIFIE S. MASC</t>
  </si>
  <si>
    <t>11 EME  QUALIFIE S. MASC</t>
  </si>
  <si>
    <t>10 EME QUALIFIE S. MASC</t>
  </si>
  <si>
    <t>9EME QUALIFIES S. MASC</t>
  </si>
  <si>
    <t>7EME QUALIFIE S. MASC</t>
  </si>
  <si>
    <t>13 EME QUALIFIE S. MASC</t>
  </si>
  <si>
    <t>8EME QUALIFIE S. MASC</t>
  </si>
  <si>
    <t>6EME QUALIFIE S. MASC</t>
  </si>
  <si>
    <t>5EME QUALIFIE S. MASC</t>
  </si>
  <si>
    <t>GAUCI CHRISTEL</t>
  </si>
  <si>
    <t>JOURNEE DU 1 MARS 2020 SENIORS  FEMININ</t>
  </si>
  <si>
    <t>DA CUNHA PATRICIA</t>
  </si>
  <si>
    <t>VILLARD ESTELLE</t>
  </si>
  <si>
    <t>BESSOU CLAUDETTE</t>
  </si>
  <si>
    <t>FRANC JESSICA</t>
  </si>
  <si>
    <t>MUMBIELA JEANINE</t>
  </si>
  <si>
    <t>MAURY FABIENNE</t>
  </si>
  <si>
    <t>PONT NATHALIE</t>
  </si>
  <si>
    <t>SEGUELA PASCALE</t>
  </si>
  <si>
    <t>BERGUIO GISELE</t>
  </si>
  <si>
    <t>SABOULARD VIRGINIE</t>
  </si>
  <si>
    <t>CORSO PATRICIA</t>
  </si>
  <si>
    <t>ZANON FLORENCE</t>
  </si>
  <si>
    <t>MOUSNIER MYRIAM</t>
  </si>
  <si>
    <t>LIROLA MARIE JO</t>
  </si>
  <si>
    <t>ESTIRAC SYLVIE</t>
  </si>
  <si>
    <t>VARUTTI SABINE</t>
  </si>
  <si>
    <t>PULCI GISELE</t>
  </si>
  <si>
    <t>PICAZO ROSA</t>
  </si>
  <si>
    <t>THULAU LAURENCE</t>
  </si>
  <si>
    <t>GAYCHET DOMINIQUE</t>
  </si>
  <si>
    <t>CONTE GHISLAINE</t>
  </si>
  <si>
    <t>ROPERO ALEXANDRA</t>
  </si>
  <si>
    <t>LAILLE JOELLE</t>
  </si>
  <si>
    <t>CLAUSTRE LEATITIA</t>
  </si>
  <si>
    <t>11 H 40</t>
  </si>
  <si>
    <t>OLLINO LEATITIA</t>
  </si>
  <si>
    <t>PERREU MONIQUE</t>
  </si>
  <si>
    <t>TORO NATHAN</t>
  </si>
  <si>
    <t>16 H 45</t>
  </si>
  <si>
    <t>7EME QUALIFIE J. MASC</t>
  </si>
  <si>
    <t>10EME QUALIFIE J. MASC</t>
  </si>
  <si>
    <t>9 EME QUALIFIE J. MASC</t>
  </si>
  <si>
    <t>8 EME QUALIFIE J. MASC</t>
  </si>
  <si>
    <t>17 H 05</t>
  </si>
  <si>
    <t>12  EME QUALIFIE J. MASC</t>
  </si>
  <si>
    <t>11 EME  QUALIFIE J. MASC</t>
  </si>
  <si>
    <t>6 EME QUALIFIE J. MASC</t>
  </si>
  <si>
    <t>5 QUALIFIE J. MASC.</t>
  </si>
  <si>
    <t>20EME QUALIFIEE S. FEM</t>
  </si>
  <si>
    <t>19EME QUALIFIEE S. FEM</t>
  </si>
  <si>
    <t>18 EME QUALFIEE S. FEM</t>
  </si>
  <si>
    <t>17 EME QUALIFIEE S. FEM</t>
  </si>
  <si>
    <t>16 EME QUALIFIEE S. FEM</t>
  </si>
  <si>
    <t>15EME QUALIFIEE S. FEM</t>
  </si>
  <si>
    <t>14EME QUALIFIEE S. FEM</t>
  </si>
  <si>
    <t>13EME QUALIFIEE S. FEM</t>
  </si>
  <si>
    <t>12 EME QUALIFIEE S. FEM</t>
  </si>
  <si>
    <t>11EME QUALFIEE S. FEM.</t>
  </si>
  <si>
    <t>14 H 40</t>
  </si>
  <si>
    <t>10 EME QUALIFIEE S. FEM</t>
  </si>
  <si>
    <t>9EME QUALIFIEE S. FEM</t>
  </si>
  <si>
    <t>8 EME QUALIFIEES FEM</t>
  </si>
  <si>
    <t>7EME QUALIFIEE S. FEM</t>
  </si>
  <si>
    <t>6 EME QUALIFIEE S. FEM</t>
  </si>
  <si>
    <t xml:space="preserve">15 H 00 </t>
  </si>
  <si>
    <t>5 EME QUALIFIEES S. FEM</t>
  </si>
  <si>
    <t>1/4 DE FINALE S. MASC</t>
  </si>
  <si>
    <t>1/4 DE FINALE J. MASC</t>
  </si>
  <si>
    <t>1/4 DE FINALE S. FEM</t>
  </si>
  <si>
    <t>16  H 00</t>
  </si>
  <si>
    <t>1/2 FINALE J. MASC</t>
  </si>
  <si>
    <t>FINALE J. FEM</t>
  </si>
  <si>
    <t>1/2 FINALE SEN. MASC</t>
  </si>
  <si>
    <t>JOURNEE DU 1 MARS 2020 JUNIORS FEMININ</t>
  </si>
  <si>
    <t>15 H 00</t>
  </si>
  <si>
    <t>BANNIER INES</t>
  </si>
  <si>
    <t>RAGARU MARGOT</t>
  </si>
  <si>
    <t>CAPDEVILLA MORGANE</t>
  </si>
  <si>
    <t>16 H 20</t>
  </si>
  <si>
    <t>1/2 FINALE J. FEM</t>
  </si>
  <si>
    <t>1/2 FINALE J. MAS</t>
  </si>
  <si>
    <t>16 H 40</t>
  </si>
  <si>
    <t>1/2 FINALE SEN. FEM</t>
  </si>
  <si>
    <t>17 H 00</t>
  </si>
  <si>
    <t>FINALE SEN. FEM</t>
  </si>
  <si>
    <t>FINALE J. MASC</t>
  </si>
  <si>
    <t xml:space="preserve">FINALE SEN. MASC. </t>
  </si>
  <si>
    <t>JOURNEE DU 1 MARS 2020 PHASES FINALES</t>
  </si>
  <si>
    <t>BANES MICHELLE</t>
  </si>
  <si>
    <t>PAULY JOSIANE</t>
  </si>
  <si>
    <t xml:space="preserve">MONTELS ARNAUD </t>
  </si>
  <si>
    <t>PEDOUSSAT VINCENT</t>
  </si>
  <si>
    <t>DOSSANTOS NICOLAS</t>
  </si>
  <si>
    <t>BARQUERO JOSE</t>
  </si>
  <si>
    <t>BOSC THOMAS</t>
  </si>
  <si>
    <t>CHAMPIONNAT DE L'ARIEGE DE TIR DE PRECISION 2020</t>
  </si>
  <si>
    <t>SENIORS MASCULIN</t>
  </si>
  <si>
    <t>NOMS PRENOMS</t>
  </si>
  <si>
    <t>CLUB</t>
  </si>
  <si>
    <t>ATELIER 1</t>
  </si>
  <si>
    <t>ATELIER 2</t>
  </si>
  <si>
    <t>ATELIER 3</t>
  </si>
  <si>
    <t>ATELIER 4</t>
  </si>
  <si>
    <t>ATELIER 5</t>
  </si>
  <si>
    <t>TOTAL PTS</t>
  </si>
  <si>
    <t>FRELAUD DAVID</t>
  </si>
  <si>
    <t xml:space="preserve">DUPONT JEAN CLAUDE </t>
  </si>
  <si>
    <t xml:space="preserve">DREUX ALAIN </t>
  </si>
  <si>
    <t>TRILHA MICHEL</t>
  </si>
  <si>
    <t xml:space="preserve">DADER JEROME </t>
  </si>
  <si>
    <t>GLEYZES ALAIN</t>
  </si>
  <si>
    <t>GALIANA DAVID</t>
  </si>
  <si>
    <t>BRAMBATI THIBAUT</t>
  </si>
  <si>
    <t xml:space="preserve">ZIEGLER JEAN </t>
  </si>
  <si>
    <t xml:space="preserve">KOZLOWSKI CHRISTOPHE </t>
  </si>
  <si>
    <t>CANAL JEAN MARC</t>
  </si>
  <si>
    <t xml:space="preserve">MENA PATRICE </t>
  </si>
  <si>
    <t xml:space="preserve"> BERTRAND PHILIPPE</t>
  </si>
  <si>
    <t>MONTELS ARNAUD</t>
  </si>
  <si>
    <t>ROQUES NICOLAS</t>
  </si>
  <si>
    <t>DA COUNHA RAOUL</t>
  </si>
  <si>
    <t>CUZIOL Alain</t>
  </si>
  <si>
    <t>RUFFIE Florent</t>
  </si>
  <si>
    <t>DALIOT Eric</t>
  </si>
  <si>
    <t>EL HADDOUCHI Yanis</t>
  </si>
  <si>
    <t>BONNET Robert</t>
  </si>
  <si>
    <t>ALBERT Alain</t>
  </si>
  <si>
    <t>BANNIER Jérome</t>
  </si>
  <si>
    <t>BONNET Alain</t>
  </si>
  <si>
    <t>PEDREGOSA François</t>
  </si>
  <si>
    <t xml:space="preserve">HA VAN PHUONG </t>
  </si>
  <si>
    <t>MORENO José</t>
  </si>
  <si>
    <t>LOPEZ Firmin</t>
  </si>
  <si>
    <t>CASAL Louis José</t>
  </si>
  <si>
    <t>CASAL Sandro</t>
  </si>
  <si>
    <t>FAZLIC Jasmin</t>
  </si>
  <si>
    <t>ANDRES Bruno</t>
  </si>
  <si>
    <t>PEREIRA Abel</t>
  </si>
  <si>
    <t>BARQUERO José</t>
  </si>
  <si>
    <t>DIAZ Frédéric</t>
  </si>
  <si>
    <t>DA COSTA Alexandre</t>
  </si>
  <si>
    <t>AGUT Alain</t>
  </si>
  <si>
    <t>LABESSOUILLE Georges</t>
  </si>
  <si>
    <t>BOSC Mickael</t>
  </si>
  <si>
    <t>HERISSON Jérome</t>
  </si>
  <si>
    <t>CROUZET Fabrice</t>
  </si>
  <si>
    <t>LIVRAN Philippe</t>
  </si>
  <si>
    <t>BERGUIO Patrick</t>
  </si>
  <si>
    <t>ARISTE Jordan</t>
  </si>
  <si>
    <t>SOGNO Damien</t>
  </si>
  <si>
    <t>BORDENAVE Nicolans</t>
  </si>
  <si>
    <t>ANTRAS Fabien</t>
  </si>
  <si>
    <t>GAYCHET Gilles</t>
  </si>
  <si>
    <t xml:space="preserve">CORTES Jean </t>
  </si>
  <si>
    <t>LEGRAND Jean Jacques</t>
  </si>
  <si>
    <t>BOUCHER Antoine</t>
  </si>
  <si>
    <t>FUENTES Cédric</t>
  </si>
  <si>
    <t>GARCIA Aurelien</t>
  </si>
  <si>
    <t>SANCHEZ Landry</t>
  </si>
  <si>
    <t>FERRAND Yannick</t>
  </si>
  <si>
    <t>SOLANA Sac ha</t>
  </si>
  <si>
    <t>POMA Eric</t>
  </si>
  <si>
    <t>JOURNOU Clément</t>
  </si>
  <si>
    <t>GOBBATO René</t>
  </si>
  <si>
    <t>CASTEX Dylan</t>
  </si>
  <si>
    <t>ORAIN Gérard</t>
  </si>
  <si>
    <t>FERNANDEZ GIL François</t>
  </si>
  <si>
    <t>SOULA Paul</t>
  </si>
  <si>
    <t>BONNEGARDE Christopher</t>
  </si>
  <si>
    <t>CABIROL Dominique</t>
  </si>
  <si>
    <t>TAUOTAHA Ben</t>
  </si>
  <si>
    <t>BORDENAVE William</t>
  </si>
  <si>
    <t>DA CUNHA Raoul</t>
  </si>
  <si>
    <t>MALLO Didier</t>
  </si>
  <si>
    <t>RUIZ Manuel</t>
  </si>
  <si>
    <t>GOUBERT Sébastien</t>
  </si>
  <si>
    <t>GONZALEZ Julien</t>
  </si>
  <si>
    <t>MARTINEZ Eric</t>
  </si>
  <si>
    <t>PRAIN Jacky</t>
  </si>
  <si>
    <t>GAYCHET Eric</t>
  </si>
  <si>
    <t>ENGEL Jean Pierre</t>
  </si>
  <si>
    <t>BALANSA Maxime</t>
  </si>
  <si>
    <t>MARTINEZ Mathéo</t>
  </si>
  <si>
    <t>QUALIFIES DIRECT POUR LES 1/4 DE FINALE</t>
  </si>
  <si>
    <t>TOUR DE REPECHAGE</t>
  </si>
  <si>
    <t>TOTAL</t>
  </si>
  <si>
    <t>QUARTS DE FINALE</t>
  </si>
  <si>
    <t>ROQUES  Nicolas</t>
  </si>
  <si>
    <t>contre</t>
  </si>
  <si>
    <t>DUCULTY Francis</t>
  </si>
  <si>
    <t>STEIS Francis</t>
  </si>
  <si>
    <t>DUBOUCH Yvan</t>
  </si>
  <si>
    <t>LAILLE Luc</t>
  </si>
  <si>
    <t>Contre</t>
  </si>
  <si>
    <t>AYNIE Romain</t>
  </si>
  <si>
    <t>ESTOUP Francis</t>
  </si>
  <si>
    <t>Roques qualifié au benifice de plus de 5 marqué</t>
  </si>
  <si>
    <t>Dubouch vainqueur du tir de départage</t>
  </si>
  <si>
    <t>DEMIS FINALE</t>
  </si>
  <si>
    <t xml:space="preserve">STEIS Francis </t>
  </si>
  <si>
    <t xml:space="preserve">CONTRE </t>
  </si>
  <si>
    <t>ROQUES Nicolas</t>
  </si>
  <si>
    <t>FINALE</t>
  </si>
  <si>
    <t>CONTRE</t>
  </si>
  <si>
    <t>steis francis vainqueur au nombre de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</si>
</sst>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36" fillId="0" borderId="0" xfId="0" applyFont="1" applyAlignment="1">
      <alignment horizontal="center"/>
    </xf>
    <xf numFmtId="0" fontId="0" fillId="33" borderId="12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73">
      <selection activeCell="F44" sqref="F44"/>
    </sheetView>
  </sheetViews>
  <sheetFormatPr defaultColWidth="11.421875" defaultRowHeight="15"/>
  <cols>
    <col min="1" max="1" width="8.7109375" style="0" customWidth="1"/>
    <col min="2" max="6" width="25.7109375" style="0" customWidth="1"/>
  </cols>
  <sheetData>
    <row r="1" spans="2:6" ht="18.75">
      <c r="B1" s="16" t="s">
        <v>206</v>
      </c>
      <c r="C1" s="16"/>
      <c r="D1" s="16"/>
      <c r="E1" s="16"/>
      <c r="F1" s="16"/>
    </row>
    <row r="3" spans="2:6" ht="1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5">
      <c r="A4" t="s">
        <v>11</v>
      </c>
      <c r="B4" t="s">
        <v>5</v>
      </c>
      <c r="C4" t="s">
        <v>6</v>
      </c>
      <c r="D4" t="s">
        <v>16</v>
      </c>
      <c r="E4" t="s">
        <v>17</v>
      </c>
      <c r="F4" t="s">
        <v>18</v>
      </c>
    </row>
    <row r="5" spans="1:6" ht="15">
      <c r="A5" t="s">
        <v>10</v>
      </c>
      <c r="B5" t="s">
        <v>7</v>
      </c>
      <c r="C5" t="s">
        <v>8</v>
      </c>
      <c r="D5" t="s">
        <v>9</v>
      </c>
      <c r="E5" t="s">
        <v>12</v>
      </c>
      <c r="F5" t="s">
        <v>13</v>
      </c>
    </row>
    <row r="6" spans="1:6" ht="15">
      <c r="A6" t="s">
        <v>15</v>
      </c>
      <c r="B6" t="s">
        <v>19</v>
      </c>
      <c r="C6" t="s">
        <v>20</v>
      </c>
      <c r="D6" t="s">
        <v>14</v>
      </c>
      <c r="E6" t="s">
        <v>21</v>
      </c>
      <c r="F6" t="s">
        <v>22</v>
      </c>
    </row>
    <row r="7" spans="1:6" ht="1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</row>
    <row r="8" spans="1:6" ht="15">
      <c r="A8" t="s">
        <v>29</v>
      </c>
      <c r="B8" t="s">
        <v>30</v>
      </c>
      <c r="C8" t="s">
        <v>31</v>
      </c>
      <c r="D8" t="s">
        <v>32</v>
      </c>
      <c r="E8" t="s">
        <v>33</v>
      </c>
      <c r="F8" t="s">
        <v>34</v>
      </c>
    </row>
    <row r="9" spans="1:6" ht="15">
      <c r="A9" t="s">
        <v>35</v>
      </c>
      <c r="B9" t="s">
        <v>36</v>
      </c>
      <c r="C9" t="s">
        <v>37</v>
      </c>
      <c r="D9" t="s">
        <v>38</v>
      </c>
      <c r="E9" t="s">
        <v>39</v>
      </c>
      <c r="F9" t="s">
        <v>40</v>
      </c>
    </row>
    <row r="10" spans="1:6" ht="15">
      <c r="A10" t="s">
        <v>41</v>
      </c>
      <c r="B10" t="s">
        <v>42</v>
      </c>
      <c r="C10" t="s">
        <v>43</v>
      </c>
      <c r="D10" t="s">
        <v>44</v>
      </c>
      <c r="E10" t="s">
        <v>45</v>
      </c>
      <c r="F10" t="s">
        <v>46</v>
      </c>
    </row>
    <row r="11" spans="1:6" ht="15">
      <c r="A11" t="s">
        <v>47</v>
      </c>
      <c r="B11" t="s">
        <v>48</v>
      </c>
      <c r="C11" t="s">
        <v>49</v>
      </c>
      <c r="D11" t="s">
        <v>137</v>
      </c>
      <c r="E11" t="s">
        <v>50</v>
      </c>
      <c r="F11" t="s">
        <v>51</v>
      </c>
    </row>
    <row r="12" spans="1:6" ht="15">
      <c r="A12" t="s">
        <v>52</v>
      </c>
      <c r="B12" t="s">
        <v>53</v>
      </c>
      <c r="C12" t="s">
        <v>54</v>
      </c>
      <c r="D12" t="s">
        <v>55</v>
      </c>
      <c r="E12" t="s">
        <v>56</v>
      </c>
      <c r="F12" t="s">
        <v>57</v>
      </c>
    </row>
    <row r="13" spans="1:6" ht="15">
      <c r="A13" t="s">
        <v>188</v>
      </c>
      <c r="B13" t="s">
        <v>58</v>
      </c>
      <c r="C13" t="s">
        <v>59</v>
      </c>
      <c r="D13" t="s">
        <v>60</v>
      </c>
      <c r="E13" t="s">
        <v>61</v>
      </c>
      <c r="F13" t="s">
        <v>62</v>
      </c>
    </row>
    <row r="14" spans="1:6" ht="15">
      <c r="A14" t="s">
        <v>189</v>
      </c>
      <c r="B14" t="s">
        <v>122</v>
      </c>
      <c r="C14" t="s">
        <v>123</v>
      </c>
      <c r="D14" t="s">
        <v>124</v>
      </c>
      <c r="E14" t="s">
        <v>125</v>
      </c>
      <c r="F14" t="s">
        <v>126</v>
      </c>
    </row>
    <row r="15" spans="1:6" ht="15">
      <c r="A15" t="s">
        <v>190</v>
      </c>
      <c r="B15" t="s">
        <v>127</v>
      </c>
      <c r="C15" t="s">
        <v>128</v>
      </c>
      <c r="D15" t="s">
        <v>70</v>
      </c>
      <c r="E15" t="s">
        <v>71</v>
      </c>
      <c r="F15" t="s">
        <v>72</v>
      </c>
    </row>
    <row r="16" spans="1:6" ht="15">
      <c r="A16" t="s">
        <v>191</v>
      </c>
      <c r="B16" t="s">
        <v>73</v>
      </c>
      <c r="C16" t="s">
        <v>74</v>
      </c>
      <c r="D16" t="s">
        <v>75</v>
      </c>
      <c r="E16" t="s">
        <v>76</v>
      </c>
      <c r="F16" t="s">
        <v>77</v>
      </c>
    </row>
    <row r="17" spans="1:6" ht="15">
      <c r="A17" t="s">
        <v>192</v>
      </c>
      <c r="B17" t="s">
        <v>78</v>
      </c>
      <c r="C17" t="s">
        <v>79</v>
      </c>
      <c r="D17" t="s">
        <v>80</v>
      </c>
      <c r="E17" t="s">
        <v>81</v>
      </c>
      <c r="F17" t="s">
        <v>82</v>
      </c>
    </row>
    <row r="18" spans="1:6" ht="15">
      <c r="A18" t="s">
        <v>193</v>
      </c>
      <c r="B18" t="s">
        <v>83</v>
      </c>
      <c r="C18" t="s">
        <v>339</v>
      </c>
      <c r="D18" t="s">
        <v>84</v>
      </c>
      <c r="E18" t="s">
        <v>85</v>
      </c>
      <c r="F18" t="s">
        <v>86</v>
      </c>
    </row>
    <row r="19" spans="1:6" ht="15">
      <c r="A19" t="s">
        <v>194</v>
      </c>
      <c r="B19" t="s">
        <v>87</v>
      </c>
      <c r="C19" t="s">
        <v>88</v>
      </c>
      <c r="D19" t="s">
        <v>89</v>
      </c>
      <c r="E19" t="s">
        <v>90</v>
      </c>
      <c r="F19" t="s">
        <v>91</v>
      </c>
    </row>
    <row r="20" spans="1:6" ht="15">
      <c r="A20" t="s">
        <v>195</v>
      </c>
      <c r="B20" t="s">
        <v>92</v>
      </c>
      <c r="C20" t="s">
        <v>93</v>
      </c>
      <c r="D20" t="s">
        <v>94</v>
      </c>
      <c r="E20" t="s">
        <v>95</v>
      </c>
      <c r="F20" t="s">
        <v>96</v>
      </c>
    </row>
    <row r="21" spans="1:6" ht="15">
      <c r="A21" t="s">
        <v>196</v>
      </c>
      <c r="B21" t="s">
        <v>97</v>
      </c>
      <c r="C21" t="s">
        <v>98</v>
      </c>
      <c r="D21" t="s">
        <v>99</v>
      </c>
      <c r="E21" t="s">
        <v>100</v>
      </c>
      <c r="F21" t="s">
        <v>101</v>
      </c>
    </row>
    <row r="22" spans="1:6" ht="15">
      <c r="A22" t="s">
        <v>197</v>
      </c>
      <c r="B22" t="s">
        <v>102</v>
      </c>
      <c r="C22" t="s">
        <v>103</v>
      </c>
      <c r="D22" t="s">
        <v>104</v>
      </c>
      <c r="E22" t="s">
        <v>105</v>
      </c>
      <c r="F22" t="s">
        <v>106</v>
      </c>
    </row>
    <row r="23" spans="1:6" ht="15">
      <c r="A23" t="s">
        <v>198</v>
      </c>
      <c r="B23" t="s">
        <v>107</v>
      </c>
      <c r="C23" t="s">
        <v>108</v>
      </c>
      <c r="D23" t="s">
        <v>109</v>
      </c>
      <c r="E23" t="s">
        <v>110</v>
      </c>
      <c r="F23" t="s">
        <v>111</v>
      </c>
    </row>
    <row r="24" spans="1:6" ht="15">
      <c r="A24" t="s">
        <v>199</v>
      </c>
      <c r="B24" t="s">
        <v>112</v>
      </c>
      <c r="C24" t="s">
        <v>113</v>
      </c>
      <c r="D24" t="s">
        <v>114</v>
      </c>
      <c r="E24" t="s">
        <v>115</v>
      </c>
      <c r="F24" t="s">
        <v>116</v>
      </c>
    </row>
    <row r="25" spans="1:6" ht="15">
      <c r="A25" t="s">
        <v>200</v>
      </c>
      <c r="B25" t="s">
        <v>65</v>
      </c>
      <c r="C25" t="s">
        <v>63</v>
      </c>
      <c r="D25" t="s">
        <v>64</v>
      </c>
      <c r="E25" t="s">
        <v>66</v>
      </c>
      <c r="F25" t="s">
        <v>67</v>
      </c>
    </row>
    <row r="26" spans="1:6" ht="15">
      <c r="A26" t="s">
        <v>201</v>
      </c>
      <c r="B26" t="s">
        <v>68</v>
      </c>
      <c r="C26" t="s">
        <v>69</v>
      </c>
      <c r="D26" t="s">
        <v>134</v>
      </c>
      <c r="E26" t="s">
        <v>135</v>
      </c>
      <c r="F26" t="s">
        <v>136</v>
      </c>
    </row>
    <row r="27" spans="1:5" ht="15">
      <c r="A27" t="s">
        <v>202</v>
      </c>
      <c r="B27" t="s">
        <v>321</v>
      </c>
      <c r="C27" t="s">
        <v>322</v>
      </c>
      <c r="D27" t="s">
        <v>323</v>
      </c>
      <c r="E27" t="s">
        <v>350</v>
      </c>
    </row>
    <row r="29" spans="1:6" ht="18.75">
      <c r="A29" s="16" t="s">
        <v>205</v>
      </c>
      <c r="B29" s="16"/>
      <c r="C29" s="16"/>
      <c r="D29" s="16"/>
      <c r="E29" s="16"/>
      <c r="F29" s="16"/>
    </row>
    <row r="32" spans="2:6" ht="15">
      <c r="B32" t="s">
        <v>0</v>
      </c>
      <c r="C32" t="s">
        <v>1</v>
      </c>
      <c r="D32" t="s">
        <v>2</v>
      </c>
      <c r="E32" t="s">
        <v>3</v>
      </c>
      <c r="F32" t="s">
        <v>4</v>
      </c>
    </row>
    <row r="33" spans="1:6" ht="15">
      <c r="A33" t="s">
        <v>11</v>
      </c>
      <c r="B33" t="s">
        <v>138</v>
      </c>
      <c r="C33" t="s">
        <v>139</v>
      </c>
      <c r="D33" t="s">
        <v>140</v>
      </c>
      <c r="E33" t="s">
        <v>141</v>
      </c>
      <c r="F33" t="s">
        <v>142</v>
      </c>
    </row>
    <row r="34" spans="1:6" ht="15">
      <c r="A34" t="s">
        <v>10</v>
      </c>
      <c r="B34" t="s">
        <v>143</v>
      </c>
      <c r="C34" t="s">
        <v>144</v>
      </c>
      <c r="D34" t="s">
        <v>145</v>
      </c>
      <c r="E34" t="s">
        <v>146</v>
      </c>
      <c r="F34" t="s">
        <v>147</v>
      </c>
    </row>
    <row r="35" spans="1:6" ht="15">
      <c r="A35" t="s">
        <v>15</v>
      </c>
      <c r="B35" t="s">
        <v>148</v>
      </c>
      <c r="C35" t="s">
        <v>149</v>
      </c>
      <c r="D35" t="s">
        <v>150</v>
      </c>
      <c r="E35" t="s">
        <v>151</v>
      </c>
      <c r="F35" t="s">
        <v>152</v>
      </c>
    </row>
    <row r="36" spans="1:6" ht="15">
      <c r="A36" t="s">
        <v>153</v>
      </c>
      <c r="B36" t="s">
        <v>154</v>
      </c>
      <c r="C36" t="s">
        <v>155</v>
      </c>
      <c r="D36" t="s">
        <v>324</v>
      </c>
      <c r="E36" t="s">
        <v>325</v>
      </c>
      <c r="F36" t="s">
        <v>156</v>
      </c>
    </row>
    <row r="37" spans="1:6" ht="15">
      <c r="A37" t="s">
        <v>29</v>
      </c>
      <c r="B37" t="s">
        <v>157</v>
      </c>
      <c r="C37" t="s">
        <v>158</v>
      </c>
      <c r="D37" t="s">
        <v>159</v>
      </c>
      <c r="E37" t="s">
        <v>160</v>
      </c>
      <c r="F37" t="s">
        <v>161</v>
      </c>
    </row>
    <row r="38" spans="1:6" ht="15">
      <c r="A38" t="s">
        <v>35</v>
      </c>
      <c r="B38" t="s">
        <v>162</v>
      </c>
      <c r="C38" t="s">
        <v>163</v>
      </c>
      <c r="D38" t="s">
        <v>164</v>
      </c>
      <c r="E38" t="s">
        <v>165</v>
      </c>
      <c r="F38" t="s">
        <v>166</v>
      </c>
    </row>
    <row r="39" spans="1:6" ht="15">
      <c r="A39" t="s">
        <v>41</v>
      </c>
      <c r="B39" t="s">
        <v>167</v>
      </c>
      <c r="C39" t="s">
        <v>168</v>
      </c>
      <c r="D39" t="s">
        <v>171</v>
      </c>
      <c r="E39" t="s">
        <v>172</v>
      </c>
      <c r="F39" t="s">
        <v>173</v>
      </c>
    </row>
    <row r="40" spans="1:6" ht="15">
      <c r="A40" t="s">
        <v>47</v>
      </c>
      <c r="B40" t="s">
        <v>169</v>
      </c>
      <c r="C40" t="s">
        <v>170</v>
      </c>
      <c r="D40" t="s">
        <v>174</v>
      </c>
      <c r="E40" t="s">
        <v>175</v>
      </c>
      <c r="F40" t="s">
        <v>176</v>
      </c>
    </row>
    <row r="41" spans="1:6" ht="15">
      <c r="A41" t="s">
        <v>179</v>
      </c>
      <c r="B41" t="s">
        <v>177</v>
      </c>
      <c r="C41" t="s">
        <v>178</v>
      </c>
      <c r="D41" t="s">
        <v>180</v>
      </c>
      <c r="E41" t="s">
        <v>181</v>
      </c>
      <c r="F41" t="s">
        <v>182</v>
      </c>
    </row>
    <row r="42" spans="1:6" ht="15">
      <c r="A42" t="s">
        <v>183</v>
      </c>
      <c r="B42" t="s">
        <v>184</v>
      </c>
      <c r="C42" t="s">
        <v>185</v>
      </c>
      <c r="D42" t="s">
        <v>186</v>
      </c>
      <c r="E42" t="s">
        <v>187</v>
      </c>
      <c r="F42" t="s">
        <v>117</v>
      </c>
    </row>
    <row r="43" spans="1:6" ht="15">
      <c r="A43" t="s">
        <v>190</v>
      </c>
      <c r="B43" t="s">
        <v>118</v>
      </c>
      <c r="C43" t="s">
        <v>119</v>
      </c>
      <c r="D43" t="s">
        <v>120</v>
      </c>
      <c r="E43" t="s">
        <v>121</v>
      </c>
      <c r="F43" t="s">
        <v>130</v>
      </c>
    </row>
    <row r="44" spans="1:5" ht="15">
      <c r="A44" t="s">
        <v>203</v>
      </c>
      <c r="B44" t="s">
        <v>131</v>
      </c>
      <c r="C44" t="s">
        <v>132</v>
      </c>
      <c r="D44" t="s">
        <v>133</v>
      </c>
      <c r="E44" t="s">
        <v>351</v>
      </c>
    </row>
    <row r="47" spans="3:8" ht="18.75">
      <c r="C47" s="16" t="s">
        <v>204</v>
      </c>
      <c r="D47" s="16"/>
      <c r="E47" s="16"/>
      <c r="F47" s="16"/>
      <c r="G47" s="16"/>
      <c r="H47" s="16"/>
    </row>
    <row r="49" spans="2:6" ht="15">
      <c r="B49" t="s">
        <v>0</v>
      </c>
      <c r="C49" t="s">
        <v>1</v>
      </c>
      <c r="D49" t="s">
        <v>2</v>
      </c>
      <c r="E49" t="s">
        <v>3</v>
      </c>
      <c r="F49" t="s">
        <v>4</v>
      </c>
    </row>
    <row r="50" spans="1:6" ht="15">
      <c r="A50" t="s">
        <v>207</v>
      </c>
      <c r="B50" t="s">
        <v>208</v>
      </c>
      <c r="C50" t="s">
        <v>209</v>
      </c>
      <c r="D50" t="s">
        <v>210</v>
      </c>
      <c r="E50" t="s">
        <v>211</v>
      </c>
      <c r="F50" t="s">
        <v>212</v>
      </c>
    </row>
    <row r="51" spans="1:6" ht="15">
      <c r="A51" t="s">
        <v>213</v>
      </c>
      <c r="B51" t="s">
        <v>214</v>
      </c>
      <c r="C51" t="s">
        <v>215</v>
      </c>
      <c r="D51" t="s">
        <v>216</v>
      </c>
      <c r="E51" t="s">
        <v>217</v>
      </c>
      <c r="F51" t="s">
        <v>218</v>
      </c>
    </row>
    <row r="52" spans="1:3" ht="15">
      <c r="A52" t="s">
        <v>219</v>
      </c>
      <c r="B52" t="s">
        <v>220</v>
      </c>
      <c r="C52" t="s">
        <v>268</v>
      </c>
    </row>
    <row r="54" spans="1:6" ht="15">
      <c r="A54" t="s">
        <v>269</v>
      </c>
      <c r="B54" t="s">
        <v>275</v>
      </c>
      <c r="C54" t="s">
        <v>276</v>
      </c>
      <c r="D54" t="s">
        <v>271</v>
      </c>
      <c r="E54" t="s">
        <v>272</v>
      </c>
      <c r="F54" t="s">
        <v>273</v>
      </c>
    </row>
    <row r="55" spans="1:4" ht="15">
      <c r="A55" t="s">
        <v>274</v>
      </c>
      <c r="B55" t="s">
        <v>270</v>
      </c>
      <c r="C55" t="s">
        <v>277</v>
      </c>
      <c r="D55" t="s">
        <v>278</v>
      </c>
    </row>
    <row r="60" spans="3:8" ht="18.75">
      <c r="C60" s="16" t="s">
        <v>221</v>
      </c>
      <c r="D60" s="16"/>
      <c r="E60" s="16"/>
      <c r="F60" s="16"/>
      <c r="G60" s="16"/>
      <c r="H60" s="16"/>
    </row>
    <row r="62" spans="2:6" ht="15">
      <c r="B62" t="s">
        <v>0</v>
      </c>
      <c r="C62" t="s">
        <v>1</v>
      </c>
      <c r="D62" t="s">
        <v>2</v>
      </c>
      <c r="E62" t="s">
        <v>3</v>
      </c>
      <c r="F62" t="s">
        <v>4</v>
      </c>
    </row>
    <row r="63" spans="1:6" ht="15">
      <c r="A63" t="s">
        <v>11</v>
      </c>
      <c r="B63" t="s">
        <v>222</v>
      </c>
      <c r="C63" t="s">
        <v>223</v>
      </c>
      <c r="D63" t="s">
        <v>224</v>
      </c>
      <c r="E63" t="s">
        <v>225</v>
      </c>
      <c r="F63" t="s">
        <v>226</v>
      </c>
    </row>
    <row r="64" spans="1:6" ht="15">
      <c r="A64" t="s">
        <v>227</v>
      </c>
      <c r="B64" t="s">
        <v>228</v>
      </c>
      <c r="C64" t="s">
        <v>229</v>
      </c>
      <c r="D64" t="s">
        <v>235</v>
      </c>
      <c r="E64" t="s">
        <v>230</v>
      </c>
      <c r="F64" t="s">
        <v>231</v>
      </c>
    </row>
    <row r="65" spans="1:6" ht="15">
      <c r="A65" t="s">
        <v>15</v>
      </c>
      <c r="B65" t="s">
        <v>232</v>
      </c>
      <c r="C65" t="s">
        <v>233</v>
      </c>
      <c r="D65" t="s">
        <v>236</v>
      </c>
      <c r="E65" t="s">
        <v>234</v>
      </c>
      <c r="F65" t="s">
        <v>237</v>
      </c>
    </row>
    <row r="66" spans="1:3" ht="15">
      <c r="A66" t="s">
        <v>23</v>
      </c>
      <c r="B66" t="s">
        <v>238</v>
      </c>
      <c r="C66" t="s">
        <v>129</v>
      </c>
    </row>
    <row r="68" spans="3:8" ht="18.75">
      <c r="C68" s="16" t="s">
        <v>240</v>
      </c>
      <c r="D68" s="16"/>
      <c r="E68" s="16"/>
      <c r="F68" s="16"/>
      <c r="G68" s="16"/>
      <c r="H68" s="16"/>
    </row>
    <row r="70" spans="2:6" ht="15">
      <c r="B70" t="s">
        <v>0</v>
      </c>
      <c r="C70" t="s">
        <v>1</v>
      </c>
      <c r="D70" t="s">
        <v>2</v>
      </c>
      <c r="E70" t="s">
        <v>3</v>
      </c>
      <c r="F70" t="s">
        <v>4</v>
      </c>
    </row>
    <row r="72" spans="1:6" ht="15">
      <c r="A72" t="s">
        <v>153</v>
      </c>
      <c r="C72" t="s">
        <v>239</v>
      </c>
      <c r="D72" t="s">
        <v>241</v>
      </c>
      <c r="E72" t="s">
        <v>242</v>
      </c>
      <c r="F72" t="s">
        <v>243</v>
      </c>
    </row>
    <row r="73" spans="1:6" ht="15">
      <c r="A73" t="s">
        <v>29</v>
      </c>
      <c r="B73" t="s">
        <v>244</v>
      </c>
      <c r="C73" t="s">
        <v>245</v>
      </c>
      <c r="D73" t="s">
        <v>246</v>
      </c>
      <c r="E73" t="s">
        <v>247</v>
      </c>
      <c r="F73" t="s">
        <v>248</v>
      </c>
    </row>
    <row r="74" spans="1:6" ht="15">
      <c r="A74" t="s">
        <v>35</v>
      </c>
      <c r="B74" t="s">
        <v>249</v>
      </c>
      <c r="C74" t="s">
        <v>250</v>
      </c>
      <c r="D74" t="s">
        <v>251</v>
      </c>
      <c r="E74" t="s">
        <v>252</v>
      </c>
      <c r="F74" t="s">
        <v>253</v>
      </c>
    </row>
    <row r="75" spans="1:6" ht="15">
      <c r="A75" t="s">
        <v>41</v>
      </c>
      <c r="B75" t="s">
        <v>254</v>
      </c>
      <c r="C75" t="s">
        <v>255</v>
      </c>
      <c r="D75" t="s">
        <v>256</v>
      </c>
      <c r="E75" t="s">
        <v>258</v>
      </c>
      <c r="F75" t="s">
        <v>257</v>
      </c>
    </row>
    <row r="76" spans="1:6" ht="15">
      <c r="A76" t="s">
        <v>47</v>
      </c>
      <c r="B76" t="s">
        <v>259</v>
      </c>
      <c r="C76" t="s">
        <v>260</v>
      </c>
      <c r="D76" t="s">
        <v>262</v>
      </c>
      <c r="E76" t="s">
        <v>263</v>
      </c>
      <c r="F76" t="s">
        <v>264</v>
      </c>
    </row>
    <row r="77" spans="1:6" ht="15">
      <c r="A77" t="s">
        <v>265</v>
      </c>
      <c r="B77" t="s">
        <v>261</v>
      </c>
      <c r="C77" t="s">
        <v>266</v>
      </c>
      <c r="D77" t="s">
        <v>267</v>
      </c>
      <c r="E77" t="s">
        <v>319</v>
      </c>
      <c r="F77" t="s">
        <v>320</v>
      </c>
    </row>
    <row r="78" spans="1:6" ht="15">
      <c r="A78" t="s">
        <v>179</v>
      </c>
      <c r="B78" t="s">
        <v>279</v>
      </c>
      <c r="C78" t="s">
        <v>280</v>
      </c>
      <c r="D78" t="s">
        <v>281</v>
      </c>
      <c r="E78" t="s">
        <v>282</v>
      </c>
      <c r="F78" t="s">
        <v>283</v>
      </c>
    </row>
    <row r="79" spans="1:6" ht="15">
      <c r="A79" t="s">
        <v>183</v>
      </c>
      <c r="B79" t="s">
        <v>284</v>
      </c>
      <c r="C79" t="s">
        <v>285</v>
      </c>
      <c r="D79" t="s">
        <v>286</v>
      </c>
      <c r="E79" t="s">
        <v>287</v>
      </c>
      <c r="F79" t="s">
        <v>288</v>
      </c>
    </row>
    <row r="80" spans="1:6" ht="15">
      <c r="A80" t="s">
        <v>289</v>
      </c>
      <c r="B80" t="s">
        <v>290</v>
      </c>
      <c r="C80" t="s">
        <v>291</v>
      </c>
      <c r="D80" t="s">
        <v>292</v>
      </c>
      <c r="E80" t="s">
        <v>293</v>
      </c>
      <c r="F80" t="s">
        <v>294</v>
      </c>
    </row>
    <row r="81" spans="1:2" ht="15">
      <c r="A81" t="s">
        <v>295</v>
      </c>
      <c r="B81" t="s">
        <v>296</v>
      </c>
    </row>
    <row r="83" spans="3:8" ht="18.75">
      <c r="C83" s="16" t="s">
        <v>304</v>
      </c>
      <c r="D83" s="16"/>
      <c r="E83" s="16"/>
      <c r="F83" s="16"/>
      <c r="G83" s="16"/>
      <c r="H83" s="16"/>
    </row>
    <row r="85" spans="2:6" ht="15">
      <c r="B85" t="s">
        <v>0</v>
      </c>
      <c r="C85" t="s">
        <v>1</v>
      </c>
      <c r="D85" t="s">
        <v>2</v>
      </c>
      <c r="E85" t="s">
        <v>3</v>
      </c>
      <c r="F85" t="s">
        <v>4</v>
      </c>
    </row>
    <row r="86" spans="1:5" ht="15">
      <c r="A86" t="s">
        <v>305</v>
      </c>
      <c r="C86" t="s">
        <v>306</v>
      </c>
      <c r="D86" t="s">
        <v>307</v>
      </c>
      <c r="E86" t="s">
        <v>308</v>
      </c>
    </row>
    <row r="88" spans="3:8" ht="18.75">
      <c r="C88" s="16" t="s">
        <v>318</v>
      </c>
      <c r="D88" s="16"/>
      <c r="E88" s="16"/>
      <c r="F88" s="16"/>
      <c r="G88" s="16"/>
      <c r="H88" s="16"/>
    </row>
    <row r="91" spans="1:6" ht="15">
      <c r="A91" t="s">
        <v>192</v>
      </c>
      <c r="B91" t="s">
        <v>298</v>
      </c>
      <c r="C91" t="s">
        <v>298</v>
      </c>
      <c r="D91" t="s">
        <v>298</v>
      </c>
      <c r="E91" t="s">
        <v>298</v>
      </c>
      <c r="F91" t="s">
        <v>129</v>
      </c>
    </row>
    <row r="92" spans="1:6" ht="15">
      <c r="A92" t="s">
        <v>213</v>
      </c>
      <c r="B92" t="s">
        <v>299</v>
      </c>
      <c r="C92" t="s">
        <v>299</v>
      </c>
      <c r="D92" t="s">
        <v>299</v>
      </c>
      <c r="E92" t="s">
        <v>299</v>
      </c>
      <c r="F92" t="s">
        <v>129</v>
      </c>
    </row>
    <row r="93" spans="1:5" ht="15">
      <c r="A93" t="s">
        <v>300</v>
      </c>
      <c r="B93" t="s">
        <v>297</v>
      </c>
      <c r="C93" t="s">
        <v>297</v>
      </c>
      <c r="D93" t="s">
        <v>297</v>
      </c>
      <c r="E93" t="s">
        <v>297</v>
      </c>
    </row>
    <row r="94" spans="1:4" ht="15">
      <c r="A94" t="s">
        <v>309</v>
      </c>
      <c r="B94" t="s">
        <v>301</v>
      </c>
      <c r="C94" t="s">
        <v>310</v>
      </c>
      <c r="D94" t="s">
        <v>311</v>
      </c>
    </row>
    <row r="95" spans="1:5" ht="15">
      <c r="A95" t="s">
        <v>312</v>
      </c>
      <c r="B95" t="s">
        <v>303</v>
      </c>
      <c r="C95" t="s">
        <v>313</v>
      </c>
      <c r="D95" t="s">
        <v>303</v>
      </c>
      <c r="E95" t="s">
        <v>313</v>
      </c>
    </row>
    <row r="96" spans="1:5" ht="15">
      <c r="A96" t="s">
        <v>314</v>
      </c>
      <c r="B96" t="s">
        <v>315</v>
      </c>
      <c r="C96" t="s">
        <v>316</v>
      </c>
      <c r="D96" t="s">
        <v>302</v>
      </c>
      <c r="E96" t="s">
        <v>317</v>
      </c>
    </row>
  </sheetData>
  <sheetProtection/>
  <mergeCells count="7">
    <mergeCell ref="C83:H83"/>
    <mergeCell ref="C88:H88"/>
    <mergeCell ref="B1:F1"/>
    <mergeCell ref="A29:F29"/>
    <mergeCell ref="C47:H47"/>
    <mergeCell ref="C60:H60"/>
    <mergeCell ref="C68:H68"/>
  </mergeCells>
  <printOptions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A180">
      <selection activeCell="G217" sqref="G217"/>
    </sheetView>
  </sheetViews>
  <sheetFormatPr defaultColWidth="11.421875" defaultRowHeight="15"/>
  <cols>
    <col min="1" max="1" width="3.7109375" style="0" customWidth="1"/>
    <col min="2" max="2" width="5.7109375" style="0" customWidth="1"/>
    <col min="3" max="3" width="24.28125" style="0" customWidth="1"/>
    <col min="4" max="4" width="5.7109375" style="0" customWidth="1"/>
    <col min="6" max="6" width="15.140625" style="0" customWidth="1"/>
    <col min="10" max="10" width="3.7109375" style="0" customWidth="1"/>
    <col min="17" max="17" width="3.7109375" style="0" customWidth="1"/>
  </cols>
  <sheetData>
    <row r="1" spans="4:10" ht="15">
      <c r="D1" s="1" t="s">
        <v>326</v>
      </c>
      <c r="I1" s="1" t="s">
        <v>327</v>
      </c>
      <c r="J1" s="1"/>
    </row>
    <row r="3" spans="3:11" ht="15">
      <c r="C3" t="s">
        <v>328</v>
      </c>
      <c r="D3" t="s">
        <v>329</v>
      </c>
      <c r="E3" t="s">
        <v>330</v>
      </c>
      <c r="F3" t="s">
        <v>331</v>
      </c>
      <c r="G3" t="s">
        <v>332</v>
      </c>
      <c r="H3" t="s">
        <v>333</v>
      </c>
      <c r="I3" t="s">
        <v>334</v>
      </c>
      <c r="K3" t="s">
        <v>335</v>
      </c>
    </row>
    <row r="5" spans="1:11" ht="15">
      <c r="A5">
        <v>1</v>
      </c>
      <c r="B5" s="2">
        <v>160</v>
      </c>
      <c r="C5" s="2" t="s">
        <v>392</v>
      </c>
      <c r="D5" s="2">
        <v>4014</v>
      </c>
      <c r="E5" s="2">
        <v>9</v>
      </c>
      <c r="F5" s="2">
        <v>12</v>
      </c>
      <c r="G5" s="2">
        <v>6</v>
      </c>
      <c r="H5" s="2">
        <v>6</v>
      </c>
      <c r="I5" s="2">
        <v>13</v>
      </c>
      <c r="J5" s="2"/>
      <c r="K5" s="2">
        <f>I5+H5+G5+F5+E5</f>
        <v>46</v>
      </c>
    </row>
    <row r="6" spans="1:14" ht="15">
      <c r="A6">
        <v>2</v>
      </c>
      <c r="B6" s="2">
        <v>120</v>
      </c>
      <c r="C6" s="2" t="s">
        <v>350</v>
      </c>
      <c r="D6" s="2">
        <v>4020</v>
      </c>
      <c r="E6" s="2">
        <v>18</v>
      </c>
      <c r="F6" s="2">
        <v>7</v>
      </c>
      <c r="G6" s="2">
        <v>5</v>
      </c>
      <c r="H6" s="2">
        <v>6</v>
      </c>
      <c r="I6" s="2">
        <v>8</v>
      </c>
      <c r="J6" s="2"/>
      <c r="K6" s="2">
        <f>I6+H6+G6+F6+E6</f>
        <v>44</v>
      </c>
      <c r="M6" s="2"/>
      <c r="N6" t="s">
        <v>414</v>
      </c>
    </row>
    <row r="7" spans="1:11" ht="15">
      <c r="A7">
        <v>3</v>
      </c>
      <c r="B7" s="2">
        <v>95</v>
      </c>
      <c r="C7" s="2" t="s">
        <v>106</v>
      </c>
      <c r="D7" s="2">
        <v>5013</v>
      </c>
      <c r="E7" s="2">
        <v>9</v>
      </c>
      <c r="F7" s="2">
        <v>10</v>
      </c>
      <c r="G7" s="2">
        <v>8</v>
      </c>
      <c r="H7" s="2">
        <v>0</v>
      </c>
      <c r="I7" s="2">
        <v>15</v>
      </c>
      <c r="J7" s="2"/>
      <c r="K7" s="2">
        <f>I7+H7+G7+F7+E7</f>
        <v>42</v>
      </c>
    </row>
    <row r="8" spans="1:14" ht="15">
      <c r="A8">
        <v>4</v>
      </c>
      <c r="B8" s="2">
        <v>75</v>
      </c>
      <c r="C8" s="2" t="s">
        <v>86</v>
      </c>
      <c r="D8" s="2">
        <v>1005</v>
      </c>
      <c r="E8" s="2">
        <v>9</v>
      </c>
      <c r="F8" s="2">
        <v>10</v>
      </c>
      <c r="G8" s="2">
        <v>3</v>
      </c>
      <c r="H8" s="2">
        <v>6</v>
      </c>
      <c r="I8" s="2">
        <v>13</v>
      </c>
      <c r="J8" s="2"/>
      <c r="K8" s="2">
        <f>I8+H8+G8+F8+E8</f>
        <v>41</v>
      </c>
      <c r="M8" s="5"/>
      <c r="N8" t="s">
        <v>415</v>
      </c>
    </row>
    <row r="9" spans="2:13" ht="15">
      <c r="B9" s="6"/>
      <c r="C9" s="6"/>
      <c r="D9" s="6"/>
      <c r="E9" s="6"/>
      <c r="F9" s="6"/>
      <c r="G9" s="6"/>
      <c r="H9" s="6"/>
      <c r="I9" s="6"/>
      <c r="J9" s="6"/>
      <c r="K9" s="6"/>
      <c r="M9" s="6"/>
    </row>
    <row r="10" spans="2:18" ht="15">
      <c r="B10" s="6"/>
      <c r="C10" s="6"/>
      <c r="D10" s="6"/>
      <c r="E10" s="6"/>
      <c r="F10" s="6"/>
      <c r="G10" s="6"/>
      <c r="H10" s="6"/>
      <c r="I10" s="6"/>
      <c r="J10" s="6"/>
      <c r="K10" s="6"/>
      <c r="L10" t="s">
        <v>330</v>
      </c>
      <c r="M10" s="6" t="s">
        <v>331</v>
      </c>
      <c r="N10" t="s">
        <v>332</v>
      </c>
      <c r="O10" t="s">
        <v>333</v>
      </c>
      <c r="P10" t="s">
        <v>334</v>
      </c>
      <c r="R10" t="s">
        <v>416</v>
      </c>
    </row>
    <row r="11" spans="1:18" ht="15">
      <c r="A11">
        <v>5</v>
      </c>
      <c r="B11" s="5">
        <v>77</v>
      </c>
      <c r="C11" s="3" t="s">
        <v>92</v>
      </c>
      <c r="D11" s="3">
        <v>1004</v>
      </c>
      <c r="E11" s="3">
        <v>6</v>
      </c>
      <c r="F11" s="3">
        <v>9</v>
      </c>
      <c r="G11" s="3">
        <v>4</v>
      </c>
      <c r="H11" s="3">
        <v>10</v>
      </c>
      <c r="I11" s="3">
        <v>10</v>
      </c>
      <c r="J11" s="3"/>
      <c r="K11" s="3">
        <f aca="true" t="shared" si="0" ref="K11:K27">I11+H11+G11+F11+E11</f>
        <v>39</v>
      </c>
      <c r="L11" s="3">
        <v>8</v>
      </c>
      <c r="M11" s="3">
        <v>5</v>
      </c>
      <c r="N11" s="3">
        <v>9</v>
      </c>
      <c r="O11" s="3">
        <v>11</v>
      </c>
      <c r="P11" s="3">
        <v>5</v>
      </c>
      <c r="R11">
        <f aca="true" t="shared" si="1" ref="R11:R27">K11+L11+M11+N11+O11+P11</f>
        <v>77</v>
      </c>
    </row>
    <row r="12" spans="1:18" ht="15">
      <c r="A12">
        <v>6</v>
      </c>
      <c r="B12" s="3">
        <v>81</v>
      </c>
      <c r="C12" s="5" t="s">
        <v>88</v>
      </c>
      <c r="D12" s="5">
        <v>1004</v>
      </c>
      <c r="E12" s="5">
        <v>8</v>
      </c>
      <c r="F12" s="5">
        <v>7</v>
      </c>
      <c r="G12" s="5">
        <v>7</v>
      </c>
      <c r="H12" s="5">
        <v>6</v>
      </c>
      <c r="I12" s="5">
        <v>13</v>
      </c>
      <c r="J12" s="5"/>
      <c r="K12" s="5">
        <f t="shared" si="0"/>
        <v>41</v>
      </c>
      <c r="L12" s="5">
        <v>8</v>
      </c>
      <c r="M12" s="5">
        <v>6</v>
      </c>
      <c r="N12" s="5">
        <v>5</v>
      </c>
      <c r="O12" s="5">
        <v>2</v>
      </c>
      <c r="P12" s="5">
        <v>10</v>
      </c>
      <c r="R12">
        <f t="shared" si="1"/>
        <v>72</v>
      </c>
    </row>
    <row r="13" spans="1:18" ht="15">
      <c r="A13">
        <v>7</v>
      </c>
      <c r="B13" s="3">
        <v>96</v>
      </c>
      <c r="C13" s="3" t="s">
        <v>42</v>
      </c>
      <c r="D13" s="3">
        <v>4021</v>
      </c>
      <c r="E13" s="3">
        <v>14</v>
      </c>
      <c r="F13" s="3">
        <v>4</v>
      </c>
      <c r="G13" s="3">
        <v>4</v>
      </c>
      <c r="H13" s="3">
        <v>4</v>
      </c>
      <c r="I13" s="3">
        <v>8</v>
      </c>
      <c r="J13" s="3"/>
      <c r="K13" s="3">
        <f t="shared" si="0"/>
        <v>34</v>
      </c>
      <c r="L13" s="3">
        <v>7</v>
      </c>
      <c r="M13" s="3">
        <v>6</v>
      </c>
      <c r="N13" s="3">
        <v>4</v>
      </c>
      <c r="O13" s="3">
        <v>3</v>
      </c>
      <c r="P13" s="3">
        <v>15</v>
      </c>
      <c r="R13">
        <f t="shared" si="1"/>
        <v>69</v>
      </c>
    </row>
    <row r="14" spans="1:18" ht="15">
      <c r="A14">
        <v>8</v>
      </c>
      <c r="B14" s="5">
        <v>145</v>
      </c>
      <c r="C14" s="3" t="s">
        <v>114</v>
      </c>
      <c r="D14" s="3">
        <v>5023</v>
      </c>
      <c r="E14" s="3">
        <v>12</v>
      </c>
      <c r="F14" s="3">
        <v>6</v>
      </c>
      <c r="G14" s="3">
        <v>5</v>
      </c>
      <c r="H14" s="3">
        <v>9</v>
      </c>
      <c r="I14" s="3">
        <v>0</v>
      </c>
      <c r="J14" s="3"/>
      <c r="K14" s="3">
        <f t="shared" si="0"/>
        <v>32</v>
      </c>
      <c r="L14" s="3">
        <v>11</v>
      </c>
      <c r="M14" s="3">
        <v>6</v>
      </c>
      <c r="N14" s="3">
        <v>6</v>
      </c>
      <c r="O14" s="3">
        <v>4</v>
      </c>
      <c r="P14" s="3">
        <v>8</v>
      </c>
      <c r="R14">
        <f t="shared" si="1"/>
        <v>67</v>
      </c>
    </row>
    <row r="15" spans="1:18" ht="15">
      <c r="A15">
        <v>9</v>
      </c>
      <c r="B15" s="3">
        <v>28</v>
      </c>
      <c r="C15" s="5" t="s">
        <v>377</v>
      </c>
      <c r="D15" s="5">
        <v>2007</v>
      </c>
      <c r="E15" s="5">
        <v>12</v>
      </c>
      <c r="F15" s="5">
        <v>11</v>
      </c>
      <c r="G15" s="5">
        <v>1</v>
      </c>
      <c r="H15" s="5">
        <v>4</v>
      </c>
      <c r="I15" s="5">
        <v>10</v>
      </c>
      <c r="J15" s="5"/>
      <c r="K15" s="5">
        <f t="shared" si="0"/>
        <v>38</v>
      </c>
      <c r="L15" s="5">
        <v>12</v>
      </c>
      <c r="M15" s="5">
        <v>6</v>
      </c>
      <c r="N15" s="5">
        <v>1</v>
      </c>
      <c r="O15" s="5">
        <v>3</v>
      </c>
      <c r="P15" s="5">
        <v>5</v>
      </c>
      <c r="R15">
        <f t="shared" si="1"/>
        <v>65</v>
      </c>
    </row>
    <row r="16" spans="1:18" ht="15">
      <c r="A16">
        <v>10</v>
      </c>
      <c r="B16" s="3">
        <v>48</v>
      </c>
      <c r="C16" s="3" t="s">
        <v>341</v>
      </c>
      <c r="D16" s="3">
        <v>3007</v>
      </c>
      <c r="E16" s="3">
        <v>9</v>
      </c>
      <c r="F16" s="3">
        <v>3</v>
      </c>
      <c r="G16" s="3">
        <v>12</v>
      </c>
      <c r="H16" s="3">
        <v>9</v>
      </c>
      <c r="I16" s="3">
        <v>5</v>
      </c>
      <c r="J16" s="3"/>
      <c r="K16" s="3">
        <f t="shared" si="0"/>
        <v>38</v>
      </c>
      <c r="L16" s="3">
        <v>3</v>
      </c>
      <c r="M16" s="3">
        <v>8</v>
      </c>
      <c r="N16" s="3">
        <v>7</v>
      </c>
      <c r="O16" s="3">
        <v>0</v>
      </c>
      <c r="P16" s="3">
        <v>8</v>
      </c>
      <c r="R16">
        <f t="shared" si="1"/>
        <v>64</v>
      </c>
    </row>
    <row r="17" spans="1:18" ht="15">
      <c r="A17">
        <v>11</v>
      </c>
      <c r="B17" s="3">
        <v>93</v>
      </c>
      <c r="C17" s="3" t="s">
        <v>104</v>
      </c>
      <c r="D17" s="3">
        <v>5013</v>
      </c>
      <c r="E17" s="3">
        <v>14</v>
      </c>
      <c r="F17" s="3">
        <v>6</v>
      </c>
      <c r="G17" s="3">
        <v>6</v>
      </c>
      <c r="H17" s="3">
        <v>8</v>
      </c>
      <c r="I17" s="3">
        <v>3</v>
      </c>
      <c r="J17" s="3"/>
      <c r="K17" s="3">
        <f t="shared" si="0"/>
        <v>37</v>
      </c>
      <c r="L17" s="3">
        <v>12</v>
      </c>
      <c r="M17" s="3">
        <v>6</v>
      </c>
      <c r="N17" s="3">
        <v>6</v>
      </c>
      <c r="O17" s="3">
        <v>3</v>
      </c>
      <c r="P17" s="3">
        <v>0</v>
      </c>
      <c r="R17">
        <f t="shared" si="1"/>
        <v>64</v>
      </c>
    </row>
    <row r="18" spans="1:18" ht="15">
      <c r="A18">
        <v>12</v>
      </c>
      <c r="B18" s="5">
        <v>180</v>
      </c>
      <c r="C18" s="5" t="s">
        <v>412</v>
      </c>
      <c r="D18" s="5">
        <v>5023</v>
      </c>
      <c r="E18" s="5">
        <v>11</v>
      </c>
      <c r="F18" s="5">
        <v>1</v>
      </c>
      <c r="G18" s="5">
        <v>1</v>
      </c>
      <c r="H18" s="5">
        <v>6</v>
      </c>
      <c r="I18" s="5">
        <v>18</v>
      </c>
      <c r="J18" s="5"/>
      <c r="K18" s="5">
        <f t="shared" si="0"/>
        <v>37</v>
      </c>
      <c r="L18" s="5">
        <v>16</v>
      </c>
      <c r="M18" s="5">
        <v>3</v>
      </c>
      <c r="N18" s="5">
        <v>2</v>
      </c>
      <c r="O18" s="5">
        <v>1</v>
      </c>
      <c r="P18" s="5">
        <v>5</v>
      </c>
      <c r="R18">
        <f t="shared" si="1"/>
        <v>64</v>
      </c>
    </row>
    <row r="19" spans="1:18" ht="15">
      <c r="A19">
        <v>13</v>
      </c>
      <c r="B19" s="3">
        <v>8</v>
      </c>
      <c r="C19" s="3" t="s">
        <v>322</v>
      </c>
      <c r="D19" s="3">
        <v>4013</v>
      </c>
      <c r="E19" s="3">
        <v>14</v>
      </c>
      <c r="F19" s="3">
        <v>3</v>
      </c>
      <c r="G19" s="3">
        <v>7</v>
      </c>
      <c r="H19" s="3">
        <v>0</v>
      </c>
      <c r="I19" s="3">
        <v>11</v>
      </c>
      <c r="J19" s="3"/>
      <c r="K19" s="3">
        <f t="shared" si="0"/>
        <v>35</v>
      </c>
      <c r="L19" s="3">
        <v>3</v>
      </c>
      <c r="M19" s="3">
        <v>3</v>
      </c>
      <c r="N19" s="3">
        <v>3</v>
      </c>
      <c r="O19" s="3">
        <v>6</v>
      </c>
      <c r="P19" s="3">
        <v>5</v>
      </c>
      <c r="R19">
        <f t="shared" si="1"/>
        <v>55</v>
      </c>
    </row>
    <row r="20" spans="1:18" ht="15">
      <c r="A20">
        <v>14</v>
      </c>
      <c r="B20" s="3">
        <v>118</v>
      </c>
      <c r="C20" s="5" t="s">
        <v>356</v>
      </c>
      <c r="D20" s="5">
        <v>4019</v>
      </c>
      <c r="E20" s="5">
        <v>3</v>
      </c>
      <c r="F20" s="5">
        <v>3</v>
      </c>
      <c r="G20" s="5">
        <v>4</v>
      </c>
      <c r="H20" s="5">
        <v>6</v>
      </c>
      <c r="I20" s="5">
        <v>16</v>
      </c>
      <c r="J20" s="5"/>
      <c r="K20" s="5">
        <f t="shared" si="0"/>
        <v>32</v>
      </c>
      <c r="L20" s="5">
        <v>3</v>
      </c>
      <c r="M20" s="5">
        <v>7</v>
      </c>
      <c r="N20" s="5">
        <v>7</v>
      </c>
      <c r="O20" s="5">
        <v>0</v>
      </c>
      <c r="P20" s="5">
        <v>5</v>
      </c>
      <c r="R20">
        <f t="shared" si="1"/>
        <v>54</v>
      </c>
    </row>
    <row r="21" spans="1:18" ht="15">
      <c r="A21">
        <v>15</v>
      </c>
      <c r="B21" s="3">
        <v>6</v>
      </c>
      <c r="C21" s="3" t="s">
        <v>38</v>
      </c>
      <c r="D21" s="3">
        <v>4021</v>
      </c>
      <c r="E21" s="3">
        <v>10</v>
      </c>
      <c r="F21" s="3">
        <v>5</v>
      </c>
      <c r="G21" s="3">
        <v>4</v>
      </c>
      <c r="H21" s="3">
        <v>3</v>
      </c>
      <c r="I21" s="3">
        <v>15</v>
      </c>
      <c r="J21" s="3"/>
      <c r="K21" s="3">
        <f t="shared" si="0"/>
        <v>37</v>
      </c>
      <c r="L21" s="3">
        <v>3</v>
      </c>
      <c r="M21" s="3">
        <v>0</v>
      </c>
      <c r="N21" s="3">
        <v>1</v>
      </c>
      <c r="O21" s="3">
        <v>10</v>
      </c>
      <c r="P21" s="3">
        <v>0</v>
      </c>
      <c r="R21">
        <f t="shared" si="1"/>
        <v>51</v>
      </c>
    </row>
    <row r="22" spans="1:18" ht="15">
      <c r="A22">
        <v>16</v>
      </c>
      <c r="B22" s="3">
        <v>31</v>
      </c>
      <c r="C22" s="3" t="s">
        <v>9</v>
      </c>
      <c r="D22" s="3">
        <v>4007</v>
      </c>
      <c r="E22" s="3">
        <v>11</v>
      </c>
      <c r="F22" s="3">
        <v>13</v>
      </c>
      <c r="G22" s="3">
        <v>3</v>
      </c>
      <c r="H22" s="3">
        <v>4</v>
      </c>
      <c r="I22" s="3">
        <v>5</v>
      </c>
      <c r="J22" s="3"/>
      <c r="K22" s="3">
        <f t="shared" si="0"/>
        <v>36</v>
      </c>
      <c r="L22" s="3">
        <v>3</v>
      </c>
      <c r="M22" s="3">
        <v>0</v>
      </c>
      <c r="N22" s="3">
        <v>10</v>
      </c>
      <c r="O22" s="3">
        <v>1</v>
      </c>
      <c r="P22" s="3">
        <v>0</v>
      </c>
      <c r="R22">
        <f t="shared" si="1"/>
        <v>50</v>
      </c>
    </row>
    <row r="23" spans="1:18" ht="15">
      <c r="A23">
        <v>17</v>
      </c>
      <c r="B23" s="3">
        <v>104</v>
      </c>
      <c r="C23" s="3" t="s">
        <v>7</v>
      </c>
      <c r="D23" s="3">
        <v>4007</v>
      </c>
      <c r="E23" s="3">
        <v>8</v>
      </c>
      <c r="F23" s="3">
        <v>6</v>
      </c>
      <c r="G23" s="3">
        <v>9</v>
      </c>
      <c r="H23" s="3">
        <v>3</v>
      </c>
      <c r="I23" s="3">
        <v>8</v>
      </c>
      <c r="J23" s="3"/>
      <c r="K23" s="3">
        <f t="shared" si="0"/>
        <v>34</v>
      </c>
      <c r="L23" s="3">
        <v>5</v>
      </c>
      <c r="M23" s="3">
        <v>3</v>
      </c>
      <c r="N23" s="3">
        <v>3</v>
      </c>
      <c r="O23" s="3">
        <v>0</v>
      </c>
      <c r="P23" s="3">
        <v>5</v>
      </c>
      <c r="R23">
        <f t="shared" si="1"/>
        <v>50</v>
      </c>
    </row>
    <row r="24" spans="1:18" ht="15">
      <c r="A24">
        <v>18</v>
      </c>
      <c r="B24" s="5">
        <v>124</v>
      </c>
      <c r="C24" s="5" t="s">
        <v>408</v>
      </c>
      <c r="D24" s="5">
        <v>5023</v>
      </c>
      <c r="E24" s="5">
        <v>7</v>
      </c>
      <c r="F24" s="5">
        <v>3</v>
      </c>
      <c r="G24" s="5">
        <v>7</v>
      </c>
      <c r="H24" s="5">
        <v>10</v>
      </c>
      <c r="I24" s="5">
        <v>5</v>
      </c>
      <c r="J24" s="5"/>
      <c r="K24" s="5">
        <f t="shared" si="0"/>
        <v>32</v>
      </c>
      <c r="L24" s="5">
        <v>3</v>
      </c>
      <c r="M24" s="5">
        <v>0</v>
      </c>
      <c r="N24" s="5">
        <v>2</v>
      </c>
      <c r="O24" s="5">
        <v>3</v>
      </c>
      <c r="P24" s="5">
        <v>5</v>
      </c>
      <c r="R24">
        <f t="shared" si="1"/>
        <v>45</v>
      </c>
    </row>
    <row r="25" spans="1:18" ht="15">
      <c r="A25">
        <v>19</v>
      </c>
      <c r="B25" s="5">
        <v>176</v>
      </c>
      <c r="C25" s="5" t="s">
        <v>388</v>
      </c>
      <c r="D25" s="5">
        <v>2007</v>
      </c>
      <c r="E25" s="5">
        <v>3</v>
      </c>
      <c r="F25" s="5">
        <v>5</v>
      </c>
      <c r="G25" s="5">
        <v>8</v>
      </c>
      <c r="H25" s="5">
        <v>0</v>
      </c>
      <c r="I25" s="5">
        <v>15</v>
      </c>
      <c r="J25" s="5"/>
      <c r="K25" s="5">
        <f t="shared" si="0"/>
        <v>31</v>
      </c>
      <c r="L25" s="5">
        <v>5</v>
      </c>
      <c r="M25" s="5">
        <v>3</v>
      </c>
      <c r="N25" s="5">
        <v>6</v>
      </c>
      <c r="O25" s="5">
        <v>0</v>
      </c>
      <c r="P25" s="5">
        <v>0</v>
      </c>
      <c r="R25">
        <f t="shared" si="1"/>
        <v>45</v>
      </c>
    </row>
    <row r="26" spans="1:18" ht="15">
      <c r="A26">
        <v>20</v>
      </c>
      <c r="B26" s="3">
        <v>32</v>
      </c>
      <c r="C26" s="3" t="s">
        <v>60</v>
      </c>
      <c r="D26" s="3">
        <v>4009</v>
      </c>
      <c r="E26" s="3">
        <v>14</v>
      </c>
      <c r="F26" s="3">
        <v>6</v>
      </c>
      <c r="G26" s="3">
        <v>5</v>
      </c>
      <c r="H26" s="3">
        <v>9</v>
      </c>
      <c r="I26" s="3">
        <v>3</v>
      </c>
      <c r="J26" s="3"/>
      <c r="K26" s="3">
        <f t="shared" si="0"/>
        <v>37</v>
      </c>
      <c r="R26">
        <f t="shared" si="1"/>
        <v>37</v>
      </c>
    </row>
    <row r="27" spans="1:18" ht="15">
      <c r="A27">
        <v>21</v>
      </c>
      <c r="B27" s="5">
        <v>156</v>
      </c>
      <c r="C27" s="3" t="s">
        <v>43</v>
      </c>
      <c r="D27" s="3">
        <v>4021</v>
      </c>
      <c r="E27" s="3">
        <v>8</v>
      </c>
      <c r="F27" s="3">
        <v>7</v>
      </c>
      <c r="G27" s="3">
        <v>6</v>
      </c>
      <c r="H27" s="3">
        <v>4</v>
      </c>
      <c r="I27" s="3">
        <v>8</v>
      </c>
      <c r="J27" s="3"/>
      <c r="K27" s="3">
        <f t="shared" si="0"/>
        <v>33</v>
      </c>
      <c r="L27" s="3">
        <v>0</v>
      </c>
      <c r="M27" s="3">
        <v>1</v>
      </c>
      <c r="N27" s="3">
        <v>3</v>
      </c>
      <c r="O27" s="3">
        <v>0</v>
      </c>
      <c r="P27" s="3">
        <v>0</v>
      </c>
      <c r="R27">
        <f t="shared" si="1"/>
        <v>37</v>
      </c>
    </row>
    <row r="28" spans="1:11" ht="15">
      <c r="A28">
        <v>22</v>
      </c>
      <c r="B28">
        <v>125</v>
      </c>
      <c r="C28" t="s">
        <v>357</v>
      </c>
      <c r="D28">
        <v>4019</v>
      </c>
      <c r="E28">
        <v>3</v>
      </c>
      <c r="F28">
        <v>4</v>
      </c>
      <c r="G28">
        <v>7</v>
      </c>
      <c r="H28">
        <v>6</v>
      </c>
      <c r="I28">
        <v>10</v>
      </c>
      <c r="K28">
        <f>I28+H28+G28+F28+E28</f>
        <v>30</v>
      </c>
    </row>
    <row r="29" spans="1:11" ht="15">
      <c r="A29">
        <v>23</v>
      </c>
      <c r="B29">
        <v>129</v>
      </c>
      <c r="C29" t="s">
        <v>361</v>
      </c>
      <c r="D29">
        <v>2008</v>
      </c>
      <c r="E29">
        <v>12</v>
      </c>
      <c r="F29">
        <v>4</v>
      </c>
      <c r="G29">
        <v>8</v>
      </c>
      <c r="H29">
        <v>6</v>
      </c>
      <c r="I29">
        <v>0</v>
      </c>
      <c r="K29">
        <f>I29+H29+G29+F29+E29</f>
        <v>30</v>
      </c>
    </row>
    <row r="30" spans="1:11" ht="15">
      <c r="A30">
        <v>24</v>
      </c>
      <c r="B30" s="4">
        <v>90</v>
      </c>
      <c r="C30" s="4" t="s">
        <v>101</v>
      </c>
      <c r="D30" s="4">
        <v>5012</v>
      </c>
      <c r="E30" s="4">
        <v>9</v>
      </c>
      <c r="F30" s="4">
        <v>0</v>
      </c>
      <c r="G30" s="4">
        <v>10</v>
      </c>
      <c r="H30" s="4">
        <v>0</v>
      </c>
      <c r="I30" s="4">
        <v>10</v>
      </c>
      <c r="J30" s="4"/>
      <c r="K30" s="4">
        <f>I30+H30+G30+F30+E30</f>
        <v>29</v>
      </c>
    </row>
    <row r="31" spans="1:11" ht="15">
      <c r="A31">
        <v>25</v>
      </c>
      <c r="B31" s="4">
        <v>117</v>
      </c>
      <c r="C31" s="4" t="s">
        <v>349</v>
      </c>
      <c r="D31" s="4">
        <v>4013</v>
      </c>
      <c r="E31" s="4">
        <v>11</v>
      </c>
      <c r="F31" s="4">
        <v>3</v>
      </c>
      <c r="G31" s="4">
        <v>2</v>
      </c>
      <c r="H31" s="4">
        <v>8</v>
      </c>
      <c r="I31" s="4">
        <v>5</v>
      </c>
      <c r="J31" s="4"/>
      <c r="K31" s="4">
        <f>I31+H31+G31+F31+E31</f>
        <v>29</v>
      </c>
    </row>
    <row r="32" spans="1:11" ht="15">
      <c r="A32">
        <v>26</v>
      </c>
      <c r="B32">
        <v>155</v>
      </c>
      <c r="C32" t="s">
        <v>387</v>
      </c>
      <c r="D32">
        <v>2007</v>
      </c>
      <c r="E32">
        <v>3</v>
      </c>
      <c r="F32">
        <v>9</v>
      </c>
      <c r="G32">
        <v>14</v>
      </c>
      <c r="H32">
        <v>3</v>
      </c>
      <c r="I32">
        <v>0</v>
      </c>
      <c r="K32">
        <f>I32+H32+G32+F32+E32</f>
        <v>29</v>
      </c>
    </row>
    <row r="33" spans="1:11" ht="15">
      <c r="A33">
        <v>27</v>
      </c>
      <c r="B33" s="4">
        <v>20</v>
      </c>
      <c r="C33" s="4" t="s">
        <v>28</v>
      </c>
      <c r="D33" s="4">
        <v>4018</v>
      </c>
      <c r="E33" s="4">
        <v>0</v>
      </c>
      <c r="F33" s="4">
        <v>4</v>
      </c>
      <c r="G33" s="4">
        <v>11</v>
      </c>
      <c r="H33" s="4">
        <v>3</v>
      </c>
      <c r="I33" s="4">
        <v>10</v>
      </c>
      <c r="J33" s="4"/>
      <c r="K33" s="4">
        <f>I33+H33+G33+F33+E33</f>
        <v>28</v>
      </c>
    </row>
    <row r="34" spans="1:11" ht="15">
      <c r="A34">
        <v>28</v>
      </c>
      <c r="B34" s="4">
        <v>30</v>
      </c>
      <c r="C34" s="4" t="s">
        <v>40</v>
      </c>
      <c r="D34" s="4">
        <v>4021</v>
      </c>
      <c r="E34" s="4">
        <v>11</v>
      </c>
      <c r="F34" s="4">
        <v>3</v>
      </c>
      <c r="G34" s="4">
        <v>6</v>
      </c>
      <c r="H34" s="4">
        <v>3</v>
      </c>
      <c r="I34" s="4">
        <v>5</v>
      </c>
      <c r="J34" s="4"/>
      <c r="K34" s="4">
        <f>I34+H34+G34+F34+E34</f>
        <v>28</v>
      </c>
    </row>
    <row r="35" spans="1:11" ht="15">
      <c r="A35">
        <v>29</v>
      </c>
      <c r="B35" s="4">
        <v>44</v>
      </c>
      <c r="C35" s="4" t="s">
        <v>56</v>
      </c>
      <c r="D35" s="4">
        <v>1001</v>
      </c>
      <c r="E35" s="4">
        <v>3</v>
      </c>
      <c r="F35" s="4">
        <v>0</v>
      </c>
      <c r="G35" s="4">
        <v>9</v>
      </c>
      <c r="H35" s="4">
        <v>3</v>
      </c>
      <c r="I35" s="4">
        <v>13</v>
      </c>
      <c r="J35" s="4"/>
      <c r="K35" s="4">
        <f>I35+H35+G35+F35+E35</f>
        <v>28</v>
      </c>
    </row>
    <row r="36" spans="1:11" ht="15">
      <c r="A36">
        <v>30</v>
      </c>
      <c r="B36" s="4">
        <v>65</v>
      </c>
      <c r="C36" s="4" t="s">
        <v>77</v>
      </c>
      <c r="D36" s="4">
        <v>1014</v>
      </c>
      <c r="E36" s="4">
        <v>9</v>
      </c>
      <c r="F36" s="4">
        <v>4</v>
      </c>
      <c r="G36" s="4">
        <v>9</v>
      </c>
      <c r="H36" s="4">
        <v>1</v>
      </c>
      <c r="I36" s="4">
        <v>5</v>
      </c>
      <c r="J36" s="4"/>
      <c r="K36" s="4">
        <f>I36+H36+G36+F36+E36</f>
        <v>28</v>
      </c>
    </row>
    <row r="37" spans="1:11" ht="15">
      <c r="A37">
        <v>31</v>
      </c>
      <c r="B37" s="4">
        <v>69</v>
      </c>
      <c r="C37" s="4" t="s">
        <v>81</v>
      </c>
      <c r="D37" s="4">
        <v>5019</v>
      </c>
      <c r="E37" s="4">
        <v>8</v>
      </c>
      <c r="F37" s="4">
        <v>3</v>
      </c>
      <c r="G37" s="4">
        <v>6</v>
      </c>
      <c r="H37" s="4">
        <v>6</v>
      </c>
      <c r="I37" s="4">
        <v>5</v>
      </c>
      <c r="J37" s="4"/>
      <c r="K37" s="4">
        <f>I37+H37+G37+F37+E37</f>
        <v>28</v>
      </c>
    </row>
    <row r="38" spans="1:11" ht="15">
      <c r="A38">
        <v>32</v>
      </c>
      <c r="B38" s="4">
        <v>89</v>
      </c>
      <c r="C38" s="4" t="s">
        <v>100</v>
      </c>
      <c r="D38" s="4">
        <v>5012</v>
      </c>
      <c r="E38" s="4">
        <v>11</v>
      </c>
      <c r="F38" s="4">
        <v>3</v>
      </c>
      <c r="G38" s="4">
        <v>5</v>
      </c>
      <c r="H38" s="4">
        <v>6</v>
      </c>
      <c r="I38" s="4">
        <v>3</v>
      </c>
      <c r="J38" s="4"/>
      <c r="K38" s="4">
        <f>I38+H38+G38+F38+E38</f>
        <v>28</v>
      </c>
    </row>
    <row r="39" spans="1:11" ht="15">
      <c r="A39">
        <v>33</v>
      </c>
      <c r="B39" s="4">
        <v>92</v>
      </c>
      <c r="C39" s="4" t="s">
        <v>103</v>
      </c>
      <c r="D39" s="4">
        <v>5013</v>
      </c>
      <c r="E39" s="4">
        <v>14</v>
      </c>
      <c r="F39" s="4">
        <v>9</v>
      </c>
      <c r="G39" s="4">
        <v>2</v>
      </c>
      <c r="H39" s="4">
        <v>3</v>
      </c>
      <c r="I39" s="4">
        <v>0</v>
      </c>
      <c r="J39" s="4"/>
      <c r="K39" s="4">
        <f aca="true" t="shared" si="2" ref="K39:K62">I39+H39+G39+F39+E39</f>
        <v>28</v>
      </c>
    </row>
    <row r="40" spans="1:11" ht="15">
      <c r="A40">
        <v>34</v>
      </c>
      <c r="B40">
        <v>121</v>
      </c>
      <c r="C40" t="s">
        <v>353</v>
      </c>
      <c r="D40">
        <v>3007</v>
      </c>
      <c r="E40">
        <v>10</v>
      </c>
      <c r="F40">
        <v>1</v>
      </c>
      <c r="G40">
        <v>2</v>
      </c>
      <c r="H40">
        <v>11</v>
      </c>
      <c r="I40">
        <v>3</v>
      </c>
      <c r="K40">
        <f t="shared" si="2"/>
        <v>27</v>
      </c>
    </row>
    <row r="41" spans="1:11" ht="15">
      <c r="A41">
        <v>35</v>
      </c>
      <c r="B41">
        <v>143</v>
      </c>
      <c r="C41" t="s">
        <v>375</v>
      </c>
      <c r="D41">
        <v>2017</v>
      </c>
      <c r="E41">
        <v>11</v>
      </c>
      <c r="F41">
        <v>0</v>
      </c>
      <c r="G41">
        <v>1</v>
      </c>
      <c r="H41">
        <v>0</v>
      </c>
      <c r="I41">
        <v>15</v>
      </c>
      <c r="K41">
        <f t="shared" si="2"/>
        <v>27</v>
      </c>
    </row>
    <row r="42" spans="1:11" ht="15">
      <c r="A42">
        <v>36</v>
      </c>
      <c r="B42">
        <v>144</v>
      </c>
      <c r="C42" t="s">
        <v>376</v>
      </c>
      <c r="D42">
        <v>2010</v>
      </c>
      <c r="E42">
        <v>10</v>
      </c>
      <c r="F42">
        <v>3</v>
      </c>
      <c r="G42">
        <v>6</v>
      </c>
      <c r="H42">
        <v>3</v>
      </c>
      <c r="I42">
        <v>5</v>
      </c>
      <c r="K42">
        <f t="shared" si="2"/>
        <v>27</v>
      </c>
    </row>
    <row r="43" spans="1:11" ht="15">
      <c r="A43">
        <v>37</v>
      </c>
      <c r="B43">
        <v>53</v>
      </c>
      <c r="C43" t="s">
        <v>124</v>
      </c>
      <c r="D43">
        <v>3011</v>
      </c>
      <c r="E43">
        <v>8</v>
      </c>
      <c r="F43">
        <v>0</v>
      </c>
      <c r="G43">
        <v>9</v>
      </c>
      <c r="H43">
        <v>3</v>
      </c>
      <c r="I43">
        <v>5</v>
      </c>
      <c r="K43">
        <f t="shared" si="2"/>
        <v>25</v>
      </c>
    </row>
    <row r="44" spans="1:11" ht="15">
      <c r="A44">
        <v>38</v>
      </c>
      <c r="B44">
        <v>58</v>
      </c>
      <c r="C44" t="s">
        <v>70</v>
      </c>
      <c r="D44">
        <v>1014</v>
      </c>
      <c r="E44">
        <v>12</v>
      </c>
      <c r="F44">
        <v>3</v>
      </c>
      <c r="G44">
        <v>2</v>
      </c>
      <c r="H44">
        <v>3</v>
      </c>
      <c r="I44">
        <v>5</v>
      </c>
      <c r="K44">
        <f t="shared" si="2"/>
        <v>25</v>
      </c>
    </row>
    <row r="45" spans="1:11" ht="15">
      <c r="A45">
        <v>39</v>
      </c>
      <c r="B45">
        <v>79</v>
      </c>
      <c r="C45" t="s">
        <v>90</v>
      </c>
      <c r="D45">
        <v>1004</v>
      </c>
      <c r="E45">
        <v>6</v>
      </c>
      <c r="F45">
        <v>4</v>
      </c>
      <c r="G45">
        <v>6</v>
      </c>
      <c r="H45">
        <v>9</v>
      </c>
      <c r="I45">
        <v>0</v>
      </c>
      <c r="K45">
        <f t="shared" si="2"/>
        <v>25</v>
      </c>
    </row>
    <row r="46" spans="1:11" ht="15">
      <c r="A46">
        <v>40</v>
      </c>
      <c r="B46">
        <v>80</v>
      </c>
      <c r="C46" t="s">
        <v>91</v>
      </c>
      <c r="D46">
        <v>1004</v>
      </c>
      <c r="E46">
        <v>16</v>
      </c>
      <c r="F46">
        <v>1</v>
      </c>
      <c r="G46">
        <v>3</v>
      </c>
      <c r="H46">
        <v>0</v>
      </c>
      <c r="I46">
        <v>5</v>
      </c>
      <c r="K46">
        <f t="shared" si="2"/>
        <v>25</v>
      </c>
    </row>
    <row r="47" spans="1:11" ht="15">
      <c r="A47">
        <v>41</v>
      </c>
      <c r="B47">
        <v>123</v>
      </c>
      <c r="C47" t="s">
        <v>355</v>
      </c>
      <c r="D47">
        <v>1014</v>
      </c>
      <c r="E47">
        <v>7</v>
      </c>
      <c r="F47">
        <v>8</v>
      </c>
      <c r="G47">
        <v>5</v>
      </c>
      <c r="H47">
        <v>0</v>
      </c>
      <c r="I47">
        <v>5</v>
      </c>
      <c r="K47">
        <f t="shared" si="2"/>
        <v>25</v>
      </c>
    </row>
    <row r="48" spans="1:11" ht="15">
      <c r="A48">
        <v>42</v>
      </c>
      <c r="B48">
        <v>148</v>
      </c>
      <c r="C48" t="s">
        <v>380</v>
      </c>
      <c r="D48">
        <v>2017</v>
      </c>
      <c r="E48">
        <v>10</v>
      </c>
      <c r="F48">
        <v>11</v>
      </c>
      <c r="G48">
        <v>4</v>
      </c>
      <c r="H48">
        <v>0</v>
      </c>
      <c r="I48">
        <v>0</v>
      </c>
      <c r="K48">
        <f t="shared" si="2"/>
        <v>25</v>
      </c>
    </row>
    <row r="49" spans="1:11" ht="15">
      <c r="A49">
        <v>43</v>
      </c>
      <c r="B49">
        <v>166</v>
      </c>
      <c r="C49" t="s">
        <v>398</v>
      </c>
      <c r="D49">
        <v>4014</v>
      </c>
      <c r="E49">
        <v>6</v>
      </c>
      <c r="F49">
        <v>6</v>
      </c>
      <c r="G49">
        <v>3</v>
      </c>
      <c r="H49">
        <v>0</v>
      </c>
      <c r="I49">
        <v>10</v>
      </c>
      <c r="K49">
        <f t="shared" si="2"/>
        <v>25</v>
      </c>
    </row>
    <row r="50" spans="1:11" ht="15">
      <c r="A50">
        <v>44</v>
      </c>
      <c r="B50">
        <v>2</v>
      </c>
      <c r="C50" t="s">
        <v>6</v>
      </c>
      <c r="D50">
        <v>4007</v>
      </c>
      <c r="E50">
        <v>5</v>
      </c>
      <c r="F50">
        <v>7</v>
      </c>
      <c r="G50">
        <v>3</v>
      </c>
      <c r="H50">
        <v>4</v>
      </c>
      <c r="I50">
        <v>5</v>
      </c>
      <c r="K50">
        <f t="shared" si="2"/>
        <v>24</v>
      </c>
    </row>
    <row r="51" spans="1:11" ht="15">
      <c r="A51">
        <v>45</v>
      </c>
      <c r="B51">
        <v>16</v>
      </c>
      <c r="C51" t="s">
        <v>24</v>
      </c>
      <c r="D51">
        <v>4006</v>
      </c>
      <c r="E51">
        <v>6</v>
      </c>
      <c r="F51">
        <v>1</v>
      </c>
      <c r="G51">
        <v>12</v>
      </c>
      <c r="H51">
        <v>0</v>
      </c>
      <c r="I51">
        <v>5</v>
      </c>
      <c r="K51">
        <f t="shared" si="2"/>
        <v>24</v>
      </c>
    </row>
    <row r="52" spans="1:11" ht="15">
      <c r="A52">
        <v>46</v>
      </c>
      <c r="B52">
        <v>47</v>
      </c>
      <c r="C52" t="s">
        <v>59</v>
      </c>
      <c r="D52">
        <v>4009</v>
      </c>
      <c r="E52">
        <v>3</v>
      </c>
      <c r="F52">
        <v>3</v>
      </c>
      <c r="G52">
        <v>5</v>
      </c>
      <c r="H52">
        <v>3</v>
      </c>
      <c r="I52">
        <v>10</v>
      </c>
      <c r="K52">
        <f t="shared" si="2"/>
        <v>24</v>
      </c>
    </row>
    <row r="53" spans="1:11" ht="15">
      <c r="A53">
        <v>47</v>
      </c>
      <c r="B53">
        <v>67</v>
      </c>
      <c r="C53" t="s">
        <v>337</v>
      </c>
      <c r="D53">
        <v>1017</v>
      </c>
      <c r="E53">
        <v>8</v>
      </c>
      <c r="F53">
        <v>5</v>
      </c>
      <c r="G53">
        <v>0</v>
      </c>
      <c r="H53">
        <v>6</v>
      </c>
      <c r="I53">
        <v>5</v>
      </c>
      <c r="K53">
        <f t="shared" si="2"/>
        <v>24</v>
      </c>
    </row>
    <row r="54" spans="1:11" ht="15">
      <c r="A54">
        <v>48</v>
      </c>
      <c r="B54">
        <v>82</v>
      </c>
      <c r="C54" t="s">
        <v>93</v>
      </c>
      <c r="D54">
        <v>1004</v>
      </c>
      <c r="E54">
        <v>11</v>
      </c>
      <c r="F54">
        <v>1</v>
      </c>
      <c r="G54">
        <v>4</v>
      </c>
      <c r="H54">
        <v>8</v>
      </c>
      <c r="I54">
        <v>0</v>
      </c>
      <c r="K54">
        <f t="shared" si="2"/>
        <v>24</v>
      </c>
    </row>
    <row r="55" spans="1:11" ht="15">
      <c r="A55">
        <v>49</v>
      </c>
      <c r="B55">
        <v>100</v>
      </c>
      <c r="C55" t="s">
        <v>111</v>
      </c>
      <c r="D55">
        <v>5023</v>
      </c>
      <c r="E55">
        <v>7</v>
      </c>
      <c r="F55">
        <v>3</v>
      </c>
      <c r="G55">
        <v>1</v>
      </c>
      <c r="H55">
        <v>5</v>
      </c>
      <c r="I55">
        <v>8</v>
      </c>
      <c r="K55">
        <f t="shared" si="2"/>
        <v>24</v>
      </c>
    </row>
    <row r="56" spans="1:11" ht="15">
      <c r="A56">
        <v>50</v>
      </c>
      <c r="B56">
        <v>119</v>
      </c>
      <c r="C56" t="s">
        <v>323</v>
      </c>
      <c r="D56">
        <v>4013</v>
      </c>
      <c r="E56">
        <v>11</v>
      </c>
      <c r="F56">
        <v>6</v>
      </c>
      <c r="G56">
        <v>4</v>
      </c>
      <c r="H56">
        <v>3</v>
      </c>
      <c r="I56">
        <v>0</v>
      </c>
      <c r="K56">
        <f t="shared" si="2"/>
        <v>24</v>
      </c>
    </row>
    <row r="57" spans="1:11" ht="15">
      <c r="A57">
        <v>51</v>
      </c>
      <c r="B57">
        <v>167</v>
      </c>
      <c r="C57" t="s">
        <v>399</v>
      </c>
      <c r="D57">
        <v>4014</v>
      </c>
      <c r="E57">
        <v>4</v>
      </c>
      <c r="F57">
        <v>8</v>
      </c>
      <c r="G57">
        <v>4</v>
      </c>
      <c r="H57">
        <v>3</v>
      </c>
      <c r="I57">
        <v>5</v>
      </c>
      <c r="K57">
        <f t="shared" si="2"/>
        <v>24</v>
      </c>
    </row>
    <row r="58" spans="1:11" ht="15">
      <c r="A58">
        <v>52</v>
      </c>
      <c r="B58">
        <v>34</v>
      </c>
      <c r="C58" t="s">
        <v>45</v>
      </c>
      <c r="D58">
        <v>4028</v>
      </c>
      <c r="E58">
        <v>3</v>
      </c>
      <c r="F58">
        <v>3</v>
      </c>
      <c r="G58">
        <v>2</v>
      </c>
      <c r="H58">
        <v>5</v>
      </c>
      <c r="I58">
        <v>10</v>
      </c>
      <c r="K58">
        <f t="shared" si="2"/>
        <v>23</v>
      </c>
    </row>
    <row r="59" spans="1:11" ht="15">
      <c r="A59">
        <v>53</v>
      </c>
      <c r="B59">
        <v>62</v>
      </c>
      <c r="C59" t="s">
        <v>74</v>
      </c>
      <c r="D59">
        <v>1014</v>
      </c>
      <c r="E59">
        <v>9</v>
      </c>
      <c r="F59">
        <v>5</v>
      </c>
      <c r="G59">
        <v>0</v>
      </c>
      <c r="H59">
        <v>4</v>
      </c>
      <c r="I59">
        <v>5</v>
      </c>
      <c r="K59">
        <f t="shared" si="2"/>
        <v>23</v>
      </c>
    </row>
    <row r="60" spans="1:11" ht="15">
      <c r="A60">
        <v>54</v>
      </c>
      <c r="B60">
        <v>73</v>
      </c>
      <c r="C60" t="s">
        <v>84</v>
      </c>
      <c r="D60">
        <v>1005</v>
      </c>
      <c r="E60">
        <v>6</v>
      </c>
      <c r="F60">
        <v>6</v>
      </c>
      <c r="G60">
        <v>5</v>
      </c>
      <c r="H60">
        <v>6</v>
      </c>
      <c r="I60">
        <v>0</v>
      </c>
      <c r="K60">
        <f t="shared" si="2"/>
        <v>23</v>
      </c>
    </row>
    <row r="61" spans="1:11" ht="15">
      <c r="A61">
        <v>55</v>
      </c>
      <c r="B61">
        <v>107</v>
      </c>
      <c r="C61" t="s">
        <v>346</v>
      </c>
      <c r="D61">
        <v>1009</v>
      </c>
      <c r="E61">
        <v>8</v>
      </c>
      <c r="F61">
        <v>6</v>
      </c>
      <c r="G61">
        <v>6</v>
      </c>
      <c r="H61">
        <v>3</v>
      </c>
      <c r="I61">
        <v>0</v>
      </c>
      <c r="K61">
        <f t="shared" si="2"/>
        <v>23</v>
      </c>
    </row>
    <row r="62" spans="1:11" ht="15">
      <c r="A62">
        <v>56</v>
      </c>
      <c r="B62">
        <v>121</v>
      </c>
      <c r="C62" t="s">
        <v>132</v>
      </c>
      <c r="D62">
        <v>3008</v>
      </c>
      <c r="E62">
        <v>11</v>
      </c>
      <c r="F62">
        <v>3</v>
      </c>
      <c r="G62">
        <v>1</v>
      </c>
      <c r="H62">
        <v>3</v>
      </c>
      <c r="I62">
        <v>5</v>
      </c>
      <c r="K62">
        <f t="shared" si="2"/>
        <v>23</v>
      </c>
    </row>
    <row r="63" spans="1:11" ht="15">
      <c r="A63">
        <v>57</v>
      </c>
      <c r="B63">
        <v>9</v>
      </c>
      <c r="C63" t="s">
        <v>12</v>
      </c>
      <c r="D63">
        <v>4007</v>
      </c>
      <c r="E63">
        <v>8</v>
      </c>
      <c r="F63">
        <v>2</v>
      </c>
      <c r="G63">
        <v>7</v>
      </c>
      <c r="H63">
        <v>0</v>
      </c>
      <c r="I63">
        <v>5</v>
      </c>
      <c r="K63">
        <f>E63+F63+G63+H63+I63</f>
        <v>22</v>
      </c>
    </row>
    <row r="64" spans="1:11" ht="15">
      <c r="A64">
        <v>58</v>
      </c>
      <c r="B64">
        <v>27</v>
      </c>
      <c r="C64" t="s">
        <v>37</v>
      </c>
      <c r="D64">
        <v>4020</v>
      </c>
      <c r="E64">
        <v>7</v>
      </c>
      <c r="F64">
        <v>6</v>
      </c>
      <c r="G64">
        <v>0</v>
      </c>
      <c r="H64">
        <v>4</v>
      </c>
      <c r="I64">
        <v>5</v>
      </c>
      <c r="K64">
        <f>I64+H64+G64+F64+E64</f>
        <v>22</v>
      </c>
    </row>
    <row r="65" spans="1:11" ht="15">
      <c r="A65">
        <v>59</v>
      </c>
      <c r="B65">
        <v>39</v>
      </c>
      <c r="C65" t="s">
        <v>50</v>
      </c>
      <c r="D65">
        <v>5020</v>
      </c>
      <c r="E65">
        <v>4</v>
      </c>
      <c r="F65">
        <v>3</v>
      </c>
      <c r="G65">
        <v>7</v>
      </c>
      <c r="H65">
        <v>0</v>
      </c>
      <c r="I65">
        <v>8</v>
      </c>
      <c r="K65">
        <f>I65+H65+G65+F65+E65</f>
        <v>22</v>
      </c>
    </row>
    <row r="66" spans="1:11" ht="15">
      <c r="A66">
        <v>60</v>
      </c>
      <c r="B66">
        <v>111</v>
      </c>
      <c r="C66" t="s">
        <v>348</v>
      </c>
      <c r="D66">
        <v>4017</v>
      </c>
      <c r="E66">
        <v>7</v>
      </c>
      <c r="F66">
        <v>3</v>
      </c>
      <c r="G66">
        <v>3</v>
      </c>
      <c r="H66">
        <v>4</v>
      </c>
      <c r="I66">
        <v>5</v>
      </c>
      <c r="K66">
        <f>I66+H66+G66+F66+E66</f>
        <v>22</v>
      </c>
    </row>
    <row r="67" spans="1:11" ht="15">
      <c r="A67">
        <v>61</v>
      </c>
      <c r="B67">
        <v>115</v>
      </c>
      <c r="C67" t="s">
        <v>135</v>
      </c>
      <c r="D67">
        <v>4011</v>
      </c>
      <c r="E67">
        <v>8</v>
      </c>
      <c r="F67">
        <v>6</v>
      </c>
      <c r="G67">
        <v>2</v>
      </c>
      <c r="H67">
        <v>6</v>
      </c>
      <c r="I67">
        <v>0</v>
      </c>
      <c r="K67">
        <f>I67+H67+G67+F67+E67</f>
        <v>22</v>
      </c>
    </row>
    <row r="68" spans="1:11" ht="15">
      <c r="A68">
        <v>62</v>
      </c>
      <c r="B68">
        <v>138</v>
      </c>
      <c r="C68" t="s">
        <v>370</v>
      </c>
      <c r="D68">
        <v>2007</v>
      </c>
      <c r="K68">
        <v>22</v>
      </c>
    </row>
    <row r="69" spans="1:11" ht="15">
      <c r="A69">
        <v>63</v>
      </c>
      <c r="B69">
        <v>59</v>
      </c>
      <c r="C69" t="s">
        <v>71</v>
      </c>
      <c r="D69">
        <v>1014</v>
      </c>
      <c r="E69">
        <v>6</v>
      </c>
      <c r="F69">
        <v>6</v>
      </c>
      <c r="G69">
        <v>9</v>
      </c>
      <c r="H69">
        <v>0</v>
      </c>
      <c r="I69">
        <v>0</v>
      </c>
      <c r="K69">
        <f aca="true" t="shared" si="3" ref="K69:K100">I69+H69+G69+F69+E69</f>
        <v>21</v>
      </c>
    </row>
    <row r="70" spans="1:11" ht="15">
      <c r="A70">
        <v>64</v>
      </c>
      <c r="B70">
        <v>66</v>
      </c>
      <c r="C70" t="s">
        <v>78</v>
      </c>
      <c r="D70">
        <v>1017</v>
      </c>
      <c r="E70">
        <v>1</v>
      </c>
      <c r="F70">
        <v>3</v>
      </c>
      <c r="G70">
        <v>7</v>
      </c>
      <c r="H70">
        <v>0</v>
      </c>
      <c r="I70">
        <v>10</v>
      </c>
      <c r="K70">
        <f t="shared" si="3"/>
        <v>21</v>
      </c>
    </row>
    <row r="71" spans="1:11" ht="15">
      <c r="A71">
        <v>65</v>
      </c>
      <c r="B71">
        <v>88</v>
      </c>
      <c r="C71" t="s">
        <v>340</v>
      </c>
      <c r="D71">
        <v>5012</v>
      </c>
      <c r="E71">
        <v>3</v>
      </c>
      <c r="F71">
        <v>6</v>
      </c>
      <c r="G71">
        <v>6</v>
      </c>
      <c r="H71">
        <v>6</v>
      </c>
      <c r="I71">
        <v>0</v>
      </c>
      <c r="K71">
        <f t="shared" si="3"/>
        <v>21</v>
      </c>
    </row>
    <row r="72" spans="1:11" ht="15">
      <c r="A72">
        <v>66</v>
      </c>
      <c r="B72">
        <v>98</v>
      </c>
      <c r="C72" t="s">
        <v>343</v>
      </c>
      <c r="D72">
        <v>3007</v>
      </c>
      <c r="E72">
        <v>9</v>
      </c>
      <c r="F72">
        <v>6</v>
      </c>
      <c r="G72">
        <v>3</v>
      </c>
      <c r="H72">
        <v>3</v>
      </c>
      <c r="I72">
        <v>0</v>
      </c>
      <c r="K72">
        <f t="shared" si="3"/>
        <v>21</v>
      </c>
    </row>
    <row r="73" spans="1:11" ht="15">
      <c r="A73">
        <v>67</v>
      </c>
      <c r="B73">
        <v>114</v>
      </c>
      <c r="C73" t="s">
        <v>17</v>
      </c>
      <c r="D73">
        <v>4011</v>
      </c>
      <c r="E73">
        <v>11</v>
      </c>
      <c r="F73">
        <v>3</v>
      </c>
      <c r="G73">
        <v>2</v>
      </c>
      <c r="H73">
        <v>0</v>
      </c>
      <c r="I73">
        <v>5</v>
      </c>
      <c r="K73">
        <f t="shared" si="3"/>
        <v>21</v>
      </c>
    </row>
    <row r="74" spans="1:11" ht="15">
      <c r="A74">
        <v>68</v>
      </c>
      <c r="B74">
        <v>120</v>
      </c>
      <c r="C74" t="s">
        <v>352</v>
      </c>
      <c r="D74">
        <v>1014</v>
      </c>
      <c r="E74">
        <v>3</v>
      </c>
      <c r="F74">
        <v>1</v>
      </c>
      <c r="G74">
        <v>6</v>
      </c>
      <c r="H74">
        <v>6</v>
      </c>
      <c r="I74">
        <v>5</v>
      </c>
      <c r="K74">
        <f t="shared" si="3"/>
        <v>21</v>
      </c>
    </row>
    <row r="75" spans="1:11" ht="15">
      <c r="A75">
        <v>69</v>
      </c>
      <c r="B75">
        <v>127</v>
      </c>
      <c r="C75" t="s">
        <v>359</v>
      </c>
      <c r="D75">
        <v>2008</v>
      </c>
      <c r="E75">
        <v>9</v>
      </c>
      <c r="F75">
        <v>5</v>
      </c>
      <c r="G75">
        <v>2</v>
      </c>
      <c r="H75">
        <v>5</v>
      </c>
      <c r="I75">
        <v>0</v>
      </c>
      <c r="K75">
        <f t="shared" si="3"/>
        <v>21</v>
      </c>
    </row>
    <row r="76" spans="1:11" ht="15">
      <c r="A76">
        <v>70</v>
      </c>
      <c r="B76">
        <v>146</v>
      </c>
      <c r="C76" t="s">
        <v>378</v>
      </c>
      <c r="D76">
        <v>2017</v>
      </c>
      <c r="E76">
        <v>8</v>
      </c>
      <c r="F76">
        <v>0</v>
      </c>
      <c r="G76">
        <v>2</v>
      </c>
      <c r="H76">
        <v>6</v>
      </c>
      <c r="I76">
        <v>5</v>
      </c>
      <c r="K76">
        <f t="shared" si="3"/>
        <v>21</v>
      </c>
    </row>
    <row r="77" spans="1:11" ht="15">
      <c r="A77">
        <v>71</v>
      </c>
      <c r="B77">
        <v>147</v>
      </c>
      <c r="C77" t="s">
        <v>379</v>
      </c>
      <c r="D77">
        <v>2017</v>
      </c>
      <c r="E77">
        <v>4</v>
      </c>
      <c r="F77">
        <v>10</v>
      </c>
      <c r="G77">
        <v>2</v>
      </c>
      <c r="H77">
        <v>0</v>
      </c>
      <c r="I77">
        <v>5</v>
      </c>
      <c r="K77">
        <f t="shared" si="3"/>
        <v>21</v>
      </c>
    </row>
    <row r="78" spans="1:11" ht="15">
      <c r="A78">
        <v>72</v>
      </c>
      <c r="B78">
        <v>56</v>
      </c>
      <c r="C78" t="s">
        <v>127</v>
      </c>
      <c r="D78">
        <v>3011</v>
      </c>
      <c r="E78">
        <v>5</v>
      </c>
      <c r="F78">
        <v>4</v>
      </c>
      <c r="G78">
        <v>2</v>
      </c>
      <c r="H78">
        <v>4</v>
      </c>
      <c r="I78">
        <v>5</v>
      </c>
      <c r="K78">
        <f t="shared" si="3"/>
        <v>20</v>
      </c>
    </row>
    <row r="79" spans="1:11" ht="15">
      <c r="A79">
        <v>73</v>
      </c>
      <c r="B79">
        <v>64</v>
      </c>
      <c r="C79" t="s">
        <v>76</v>
      </c>
      <c r="D79">
        <v>1014</v>
      </c>
      <c r="E79">
        <v>3</v>
      </c>
      <c r="F79">
        <v>3</v>
      </c>
      <c r="G79">
        <v>6</v>
      </c>
      <c r="H79">
        <v>5</v>
      </c>
      <c r="I79">
        <v>3</v>
      </c>
      <c r="K79">
        <f t="shared" si="3"/>
        <v>20</v>
      </c>
    </row>
    <row r="80" spans="1:11" ht="15">
      <c r="A80">
        <v>74</v>
      </c>
      <c r="B80">
        <v>72</v>
      </c>
      <c r="C80" t="s">
        <v>339</v>
      </c>
      <c r="D80">
        <v>5019</v>
      </c>
      <c r="E80">
        <v>6</v>
      </c>
      <c r="F80">
        <v>3</v>
      </c>
      <c r="G80">
        <v>6</v>
      </c>
      <c r="H80">
        <v>5</v>
      </c>
      <c r="K80">
        <f t="shared" si="3"/>
        <v>20</v>
      </c>
    </row>
    <row r="81" spans="1:11" ht="15">
      <c r="A81">
        <v>75</v>
      </c>
      <c r="B81">
        <v>78</v>
      </c>
      <c r="C81" t="s">
        <v>89</v>
      </c>
      <c r="D81">
        <v>1004</v>
      </c>
      <c r="E81">
        <v>6</v>
      </c>
      <c r="F81">
        <v>0</v>
      </c>
      <c r="G81">
        <v>4</v>
      </c>
      <c r="H81">
        <v>0</v>
      </c>
      <c r="I81">
        <v>10</v>
      </c>
      <c r="K81">
        <f t="shared" si="3"/>
        <v>20</v>
      </c>
    </row>
    <row r="82" spans="1:11" ht="15">
      <c r="A82">
        <v>76</v>
      </c>
      <c r="B82">
        <v>94</v>
      </c>
      <c r="C82" t="s">
        <v>105</v>
      </c>
      <c r="D82">
        <v>5013</v>
      </c>
      <c r="E82">
        <v>6</v>
      </c>
      <c r="F82">
        <v>9</v>
      </c>
      <c r="G82">
        <v>4</v>
      </c>
      <c r="H82">
        <v>1</v>
      </c>
      <c r="I82">
        <v>0</v>
      </c>
      <c r="K82">
        <f t="shared" si="3"/>
        <v>20</v>
      </c>
    </row>
    <row r="83" spans="1:11" ht="15">
      <c r="A83">
        <v>77</v>
      </c>
      <c r="B83">
        <v>103</v>
      </c>
      <c r="C83" t="s">
        <v>345</v>
      </c>
      <c r="D83">
        <v>5023</v>
      </c>
      <c r="E83">
        <v>3</v>
      </c>
      <c r="F83">
        <v>0</v>
      </c>
      <c r="G83">
        <v>3</v>
      </c>
      <c r="H83">
        <v>6</v>
      </c>
      <c r="I83">
        <v>8</v>
      </c>
      <c r="K83">
        <f t="shared" si="3"/>
        <v>20</v>
      </c>
    </row>
    <row r="84" spans="1:11" ht="15">
      <c r="A84">
        <v>78</v>
      </c>
      <c r="B84">
        <v>133</v>
      </c>
      <c r="C84" t="s">
        <v>365</v>
      </c>
      <c r="D84">
        <v>4019</v>
      </c>
      <c r="E84">
        <v>3</v>
      </c>
      <c r="F84">
        <v>3</v>
      </c>
      <c r="G84">
        <v>1</v>
      </c>
      <c r="H84">
        <v>3</v>
      </c>
      <c r="I84">
        <v>10</v>
      </c>
      <c r="K84">
        <f t="shared" si="3"/>
        <v>20</v>
      </c>
    </row>
    <row r="85" spans="1:11" ht="15">
      <c r="A85">
        <v>79</v>
      </c>
      <c r="B85">
        <v>152</v>
      </c>
      <c r="C85" t="s">
        <v>384</v>
      </c>
      <c r="D85">
        <v>2007</v>
      </c>
      <c r="E85">
        <v>6</v>
      </c>
      <c r="F85">
        <v>0</v>
      </c>
      <c r="G85">
        <v>3</v>
      </c>
      <c r="H85">
        <v>3</v>
      </c>
      <c r="I85">
        <v>8</v>
      </c>
      <c r="K85">
        <f t="shared" si="3"/>
        <v>20</v>
      </c>
    </row>
    <row r="86" spans="1:11" ht="15">
      <c r="A86">
        <v>80</v>
      </c>
      <c r="B86">
        <v>158</v>
      </c>
      <c r="C86" t="s">
        <v>390</v>
      </c>
      <c r="D86">
        <v>2007</v>
      </c>
      <c r="E86">
        <v>8</v>
      </c>
      <c r="F86">
        <v>0</v>
      </c>
      <c r="G86">
        <v>2</v>
      </c>
      <c r="H86">
        <v>7</v>
      </c>
      <c r="I86">
        <v>3</v>
      </c>
      <c r="K86">
        <f t="shared" si="3"/>
        <v>20</v>
      </c>
    </row>
    <row r="87" spans="1:11" ht="15">
      <c r="A87">
        <v>81</v>
      </c>
      <c r="B87">
        <v>60</v>
      </c>
      <c r="C87" t="s">
        <v>72</v>
      </c>
      <c r="D87">
        <v>1014</v>
      </c>
      <c r="E87">
        <v>3</v>
      </c>
      <c r="F87">
        <v>6</v>
      </c>
      <c r="G87">
        <v>5</v>
      </c>
      <c r="H87">
        <v>0</v>
      </c>
      <c r="I87">
        <v>5</v>
      </c>
      <c r="K87">
        <f t="shared" si="3"/>
        <v>19</v>
      </c>
    </row>
    <row r="88" spans="1:11" ht="15">
      <c r="A88">
        <v>82</v>
      </c>
      <c r="B88">
        <v>85</v>
      </c>
      <c r="C88" t="s">
        <v>96</v>
      </c>
      <c r="D88">
        <v>1004</v>
      </c>
      <c r="E88">
        <v>3</v>
      </c>
      <c r="F88">
        <v>10</v>
      </c>
      <c r="G88">
        <v>6</v>
      </c>
      <c r="H88">
        <v>0</v>
      </c>
      <c r="I88">
        <v>0</v>
      </c>
      <c r="K88">
        <f t="shared" si="3"/>
        <v>19</v>
      </c>
    </row>
    <row r="89" spans="1:11" ht="15">
      <c r="A89">
        <v>83</v>
      </c>
      <c r="B89">
        <v>112</v>
      </c>
      <c r="C89" t="s">
        <v>68</v>
      </c>
      <c r="D89">
        <v>4017</v>
      </c>
      <c r="E89">
        <v>9</v>
      </c>
      <c r="F89">
        <v>0</v>
      </c>
      <c r="G89">
        <v>2</v>
      </c>
      <c r="H89">
        <v>3</v>
      </c>
      <c r="I89">
        <v>5</v>
      </c>
      <c r="K89">
        <f t="shared" si="3"/>
        <v>19</v>
      </c>
    </row>
    <row r="90" spans="1:11" ht="15">
      <c r="A90">
        <v>84</v>
      </c>
      <c r="B90">
        <v>153</v>
      </c>
      <c r="C90" t="s">
        <v>385</v>
      </c>
      <c r="D90">
        <v>2007</v>
      </c>
      <c r="E90">
        <v>11</v>
      </c>
      <c r="F90">
        <v>3</v>
      </c>
      <c r="G90">
        <v>2</v>
      </c>
      <c r="H90">
        <v>3</v>
      </c>
      <c r="I90">
        <v>0</v>
      </c>
      <c r="K90">
        <f t="shared" si="3"/>
        <v>19</v>
      </c>
    </row>
    <row r="91" spans="1:11" ht="15">
      <c r="A91">
        <v>85</v>
      </c>
      <c r="B91">
        <v>157</v>
      </c>
      <c r="C91" t="s">
        <v>389</v>
      </c>
      <c r="D91">
        <v>2007</v>
      </c>
      <c r="E91">
        <v>4</v>
      </c>
      <c r="F91">
        <v>6</v>
      </c>
      <c r="G91">
        <v>3</v>
      </c>
      <c r="H91">
        <v>3</v>
      </c>
      <c r="I91">
        <v>3</v>
      </c>
      <c r="K91">
        <f t="shared" si="3"/>
        <v>19</v>
      </c>
    </row>
    <row r="92" spans="1:11" ht="15">
      <c r="A92">
        <v>86</v>
      </c>
      <c r="B92">
        <v>168</v>
      </c>
      <c r="C92" t="s">
        <v>400</v>
      </c>
      <c r="D92">
        <v>4014</v>
      </c>
      <c r="E92">
        <v>6</v>
      </c>
      <c r="F92">
        <v>0</v>
      </c>
      <c r="G92">
        <v>10</v>
      </c>
      <c r="H92">
        <v>3</v>
      </c>
      <c r="I92">
        <v>0</v>
      </c>
      <c r="K92">
        <f t="shared" si="3"/>
        <v>19</v>
      </c>
    </row>
    <row r="93" spans="1:11" ht="15">
      <c r="A93">
        <v>87</v>
      </c>
      <c r="B93">
        <v>177</v>
      </c>
      <c r="C93" t="s">
        <v>409</v>
      </c>
      <c r="D93">
        <v>3008</v>
      </c>
      <c r="E93">
        <v>4</v>
      </c>
      <c r="F93">
        <v>0</v>
      </c>
      <c r="G93">
        <v>7</v>
      </c>
      <c r="H93">
        <v>3</v>
      </c>
      <c r="I93">
        <v>5</v>
      </c>
      <c r="K93">
        <f t="shared" si="3"/>
        <v>19</v>
      </c>
    </row>
    <row r="94" spans="1:11" ht="15">
      <c r="A94">
        <v>88</v>
      </c>
      <c r="B94">
        <v>19</v>
      </c>
      <c r="C94" t="s">
        <v>27</v>
      </c>
      <c r="D94">
        <v>4018</v>
      </c>
      <c r="E94">
        <v>4</v>
      </c>
      <c r="F94">
        <v>0</v>
      </c>
      <c r="G94">
        <v>6</v>
      </c>
      <c r="H94">
        <v>8</v>
      </c>
      <c r="I94">
        <v>0</v>
      </c>
      <c r="K94">
        <f t="shared" si="3"/>
        <v>18</v>
      </c>
    </row>
    <row r="95" spans="1:11" ht="15">
      <c r="A95">
        <v>89</v>
      </c>
      <c r="B95">
        <v>26</v>
      </c>
      <c r="C95" t="s">
        <v>36</v>
      </c>
      <c r="D95">
        <v>4015</v>
      </c>
      <c r="E95">
        <v>2</v>
      </c>
      <c r="F95">
        <v>5</v>
      </c>
      <c r="G95">
        <v>3</v>
      </c>
      <c r="H95">
        <v>8</v>
      </c>
      <c r="I95">
        <v>0</v>
      </c>
      <c r="K95">
        <f t="shared" si="3"/>
        <v>18</v>
      </c>
    </row>
    <row r="96" spans="1:11" ht="15">
      <c r="A96">
        <v>90</v>
      </c>
      <c r="B96">
        <v>142</v>
      </c>
      <c r="C96" t="s">
        <v>374</v>
      </c>
      <c r="D96">
        <v>2008</v>
      </c>
      <c r="E96">
        <v>14</v>
      </c>
      <c r="F96">
        <v>1</v>
      </c>
      <c r="G96">
        <v>0</v>
      </c>
      <c r="H96">
        <v>0</v>
      </c>
      <c r="I96">
        <v>3</v>
      </c>
      <c r="K96">
        <f t="shared" si="3"/>
        <v>18</v>
      </c>
    </row>
    <row r="97" spans="1:11" ht="15">
      <c r="A97">
        <v>91</v>
      </c>
      <c r="B97">
        <v>163</v>
      </c>
      <c r="C97" t="s">
        <v>395</v>
      </c>
      <c r="D97">
        <v>4014</v>
      </c>
      <c r="E97">
        <v>8</v>
      </c>
      <c r="F97">
        <v>2</v>
      </c>
      <c r="G97">
        <v>8</v>
      </c>
      <c r="H97">
        <v>0</v>
      </c>
      <c r="I97">
        <v>0</v>
      </c>
      <c r="K97">
        <f t="shared" si="3"/>
        <v>18</v>
      </c>
    </row>
    <row r="98" spans="1:11" ht="15">
      <c r="A98">
        <v>92</v>
      </c>
      <c r="B98">
        <v>54</v>
      </c>
      <c r="C98" t="s">
        <v>125</v>
      </c>
      <c r="D98">
        <v>3011</v>
      </c>
      <c r="E98">
        <v>3</v>
      </c>
      <c r="F98">
        <v>0</v>
      </c>
      <c r="G98">
        <v>5</v>
      </c>
      <c r="H98">
        <v>4</v>
      </c>
      <c r="I98">
        <v>5</v>
      </c>
      <c r="K98">
        <f t="shared" si="3"/>
        <v>17</v>
      </c>
    </row>
    <row r="99" spans="1:11" ht="15">
      <c r="A99">
        <v>93</v>
      </c>
      <c r="B99">
        <v>55</v>
      </c>
      <c r="C99" t="s">
        <v>126</v>
      </c>
      <c r="D99">
        <v>3011</v>
      </c>
      <c r="E99">
        <v>8</v>
      </c>
      <c r="F99">
        <v>3</v>
      </c>
      <c r="G99">
        <v>0</v>
      </c>
      <c r="H99">
        <v>3</v>
      </c>
      <c r="I99">
        <v>3</v>
      </c>
      <c r="K99">
        <f t="shared" si="3"/>
        <v>17</v>
      </c>
    </row>
    <row r="100" spans="1:11" ht="15">
      <c r="A100">
        <v>94</v>
      </c>
      <c r="B100">
        <v>70</v>
      </c>
      <c r="C100" t="s">
        <v>82</v>
      </c>
      <c r="D100">
        <v>5019</v>
      </c>
      <c r="E100">
        <v>0</v>
      </c>
      <c r="F100">
        <v>3</v>
      </c>
      <c r="G100">
        <v>3</v>
      </c>
      <c r="H100">
        <v>1</v>
      </c>
      <c r="I100">
        <v>10</v>
      </c>
      <c r="K100">
        <f t="shared" si="3"/>
        <v>17</v>
      </c>
    </row>
    <row r="101" spans="1:11" ht="15">
      <c r="A101">
        <v>85</v>
      </c>
      <c r="B101">
        <v>109</v>
      </c>
      <c r="C101" t="s">
        <v>64</v>
      </c>
      <c r="D101">
        <v>1009</v>
      </c>
      <c r="E101">
        <v>6</v>
      </c>
      <c r="F101">
        <v>4</v>
      </c>
      <c r="G101">
        <v>1</v>
      </c>
      <c r="H101">
        <v>1</v>
      </c>
      <c r="I101">
        <v>5</v>
      </c>
      <c r="K101">
        <f aca="true" t="shared" si="4" ref="K101:K132">I101+H101+G101+F101+E101</f>
        <v>17</v>
      </c>
    </row>
    <row r="102" spans="1:11" ht="15">
      <c r="A102">
        <v>96</v>
      </c>
      <c r="B102">
        <v>159</v>
      </c>
      <c r="C102" t="s">
        <v>391</v>
      </c>
      <c r="D102">
        <v>1004</v>
      </c>
      <c r="E102">
        <v>6</v>
      </c>
      <c r="F102">
        <v>3</v>
      </c>
      <c r="G102">
        <v>2</v>
      </c>
      <c r="H102">
        <v>1</v>
      </c>
      <c r="I102">
        <v>5</v>
      </c>
      <c r="K102">
        <f t="shared" si="4"/>
        <v>17</v>
      </c>
    </row>
    <row r="103" spans="1:11" ht="15">
      <c r="A103">
        <v>97</v>
      </c>
      <c r="B103">
        <v>169</v>
      </c>
      <c r="C103" t="s">
        <v>401</v>
      </c>
      <c r="D103">
        <v>4022</v>
      </c>
      <c r="E103">
        <v>11</v>
      </c>
      <c r="F103">
        <v>3</v>
      </c>
      <c r="G103">
        <v>3</v>
      </c>
      <c r="H103">
        <v>0</v>
      </c>
      <c r="I103">
        <v>0</v>
      </c>
      <c r="K103">
        <f t="shared" si="4"/>
        <v>17</v>
      </c>
    </row>
    <row r="104" spans="1:11" ht="15">
      <c r="A104">
        <v>98</v>
      </c>
      <c r="B104">
        <v>4</v>
      </c>
      <c r="C104" t="s">
        <v>336</v>
      </c>
      <c r="D104">
        <v>4011</v>
      </c>
      <c r="E104">
        <v>6</v>
      </c>
      <c r="F104">
        <v>3</v>
      </c>
      <c r="G104">
        <v>2</v>
      </c>
      <c r="H104">
        <v>0</v>
      </c>
      <c r="I104">
        <v>5</v>
      </c>
      <c r="K104">
        <f t="shared" si="4"/>
        <v>16</v>
      </c>
    </row>
    <row r="105" spans="1:11" ht="15">
      <c r="A105">
        <v>99</v>
      </c>
      <c r="B105">
        <v>10</v>
      </c>
      <c r="C105" t="s">
        <v>13</v>
      </c>
      <c r="D105">
        <v>4007</v>
      </c>
      <c r="E105">
        <v>6</v>
      </c>
      <c r="F105">
        <v>3</v>
      </c>
      <c r="G105">
        <v>6</v>
      </c>
      <c r="H105">
        <v>1</v>
      </c>
      <c r="I105">
        <v>0</v>
      </c>
      <c r="K105">
        <f t="shared" si="4"/>
        <v>16</v>
      </c>
    </row>
    <row r="106" spans="1:11" ht="15">
      <c r="A106">
        <v>100</v>
      </c>
      <c r="B106">
        <v>15</v>
      </c>
      <c r="C106" t="s">
        <v>22</v>
      </c>
      <c r="D106">
        <v>4006</v>
      </c>
      <c r="E106">
        <v>1</v>
      </c>
      <c r="F106">
        <v>6</v>
      </c>
      <c r="G106">
        <v>8</v>
      </c>
      <c r="H106">
        <v>1</v>
      </c>
      <c r="I106">
        <v>0</v>
      </c>
      <c r="K106">
        <f t="shared" si="4"/>
        <v>16</v>
      </c>
    </row>
    <row r="107" spans="1:11" ht="15">
      <c r="A107">
        <v>101</v>
      </c>
      <c r="B107">
        <v>18</v>
      </c>
      <c r="C107" t="s">
        <v>26</v>
      </c>
      <c r="D107">
        <v>4018</v>
      </c>
      <c r="E107">
        <v>3</v>
      </c>
      <c r="F107">
        <v>0</v>
      </c>
      <c r="G107">
        <v>3</v>
      </c>
      <c r="H107">
        <v>0</v>
      </c>
      <c r="I107">
        <v>10</v>
      </c>
      <c r="K107">
        <f t="shared" si="4"/>
        <v>16</v>
      </c>
    </row>
    <row r="108" spans="1:11" ht="15">
      <c r="A108">
        <v>102</v>
      </c>
      <c r="B108">
        <v>46</v>
      </c>
      <c r="C108" t="s">
        <v>58</v>
      </c>
      <c r="D108">
        <v>4009</v>
      </c>
      <c r="E108">
        <v>8</v>
      </c>
      <c r="F108">
        <v>0</v>
      </c>
      <c r="G108">
        <v>3</v>
      </c>
      <c r="H108">
        <v>0</v>
      </c>
      <c r="I108">
        <v>5</v>
      </c>
      <c r="K108">
        <f t="shared" si="4"/>
        <v>16</v>
      </c>
    </row>
    <row r="109" spans="1:11" ht="15">
      <c r="A109">
        <v>103</v>
      </c>
      <c r="B109">
        <v>61</v>
      </c>
      <c r="C109" t="s">
        <v>73</v>
      </c>
      <c r="D109">
        <v>1014</v>
      </c>
      <c r="E109">
        <v>6</v>
      </c>
      <c r="F109">
        <v>0</v>
      </c>
      <c r="G109">
        <v>2</v>
      </c>
      <c r="H109">
        <v>3</v>
      </c>
      <c r="I109">
        <v>5</v>
      </c>
      <c r="K109">
        <f t="shared" si="4"/>
        <v>16</v>
      </c>
    </row>
    <row r="110" spans="1:11" ht="15">
      <c r="A110">
        <v>104</v>
      </c>
      <c r="B110">
        <v>74</v>
      </c>
      <c r="C110" t="s">
        <v>85</v>
      </c>
      <c r="D110">
        <v>1005</v>
      </c>
      <c r="E110">
        <v>6</v>
      </c>
      <c r="F110">
        <v>1</v>
      </c>
      <c r="G110">
        <v>0</v>
      </c>
      <c r="H110">
        <v>4</v>
      </c>
      <c r="I110">
        <v>5</v>
      </c>
      <c r="K110">
        <f t="shared" si="4"/>
        <v>16</v>
      </c>
    </row>
    <row r="111" spans="1:11" ht="15">
      <c r="A111">
        <v>105</v>
      </c>
      <c r="B111">
        <v>87</v>
      </c>
      <c r="C111" t="s">
        <v>98</v>
      </c>
      <c r="D111">
        <v>1004</v>
      </c>
      <c r="E111">
        <v>6</v>
      </c>
      <c r="F111">
        <v>6</v>
      </c>
      <c r="G111">
        <v>1</v>
      </c>
      <c r="H111">
        <v>0</v>
      </c>
      <c r="I111">
        <v>3</v>
      </c>
      <c r="K111">
        <f t="shared" si="4"/>
        <v>16</v>
      </c>
    </row>
    <row r="112" spans="1:11" ht="15">
      <c r="A112">
        <v>106</v>
      </c>
      <c r="B112">
        <v>97</v>
      </c>
      <c r="C112" t="s">
        <v>342</v>
      </c>
      <c r="D112">
        <v>3007</v>
      </c>
      <c r="E112">
        <v>3</v>
      </c>
      <c r="F112">
        <v>6</v>
      </c>
      <c r="G112">
        <v>4</v>
      </c>
      <c r="H112">
        <v>3</v>
      </c>
      <c r="I112">
        <v>0</v>
      </c>
      <c r="K112">
        <f t="shared" si="4"/>
        <v>16</v>
      </c>
    </row>
    <row r="113" spans="1:11" ht="15">
      <c r="A113">
        <v>107</v>
      </c>
      <c r="B113">
        <v>172</v>
      </c>
      <c r="C113" t="s">
        <v>404</v>
      </c>
      <c r="D113">
        <v>4022</v>
      </c>
      <c r="E113">
        <v>5</v>
      </c>
      <c r="F113">
        <v>3</v>
      </c>
      <c r="G113">
        <v>5</v>
      </c>
      <c r="H113">
        <v>0</v>
      </c>
      <c r="I113">
        <v>3</v>
      </c>
      <c r="K113">
        <f t="shared" si="4"/>
        <v>16</v>
      </c>
    </row>
    <row r="114" spans="1:11" ht="15">
      <c r="A114">
        <v>108</v>
      </c>
      <c r="B114">
        <v>179</v>
      </c>
      <c r="C114" t="s">
        <v>411</v>
      </c>
      <c r="D114">
        <v>3008</v>
      </c>
      <c r="E114">
        <v>6</v>
      </c>
      <c r="F114">
        <v>3</v>
      </c>
      <c r="G114">
        <v>4</v>
      </c>
      <c r="H114">
        <v>3</v>
      </c>
      <c r="I114">
        <v>0</v>
      </c>
      <c r="K114">
        <f t="shared" si="4"/>
        <v>16</v>
      </c>
    </row>
    <row r="115" spans="1:11" ht="15">
      <c r="A115">
        <v>109</v>
      </c>
      <c r="B115">
        <v>1</v>
      </c>
      <c r="C115" t="s">
        <v>5</v>
      </c>
      <c r="D115">
        <v>4007</v>
      </c>
      <c r="E115">
        <v>8</v>
      </c>
      <c r="F115">
        <v>1</v>
      </c>
      <c r="G115">
        <v>5</v>
      </c>
      <c r="H115">
        <v>1</v>
      </c>
      <c r="I115">
        <v>0</v>
      </c>
      <c r="K115">
        <f t="shared" si="4"/>
        <v>15</v>
      </c>
    </row>
    <row r="116" spans="1:11" ht="15">
      <c r="A116">
        <v>110</v>
      </c>
      <c r="B116">
        <v>3</v>
      </c>
      <c r="C116" t="s">
        <v>16</v>
      </c>
      <c r="D116">
        <v>4014</v>
      </c>
      <c r="E116">
        <v>9</v>
      </c>
      <c r="F116">
        <v>3</v>
      </c>
      <c r="G116">
        <v>3</v>
      </c>
      <c r="H116">
        <v>0</v>
      </c>
      <c r="I116">
        <v>0</v>
      </c>
      <c r="K116">
        <f t="shared" si="4"/>
        <v>15</v>
      </c>
    </row>
    <row r="117" spans="1:11" ht="15">
      <c r="A117">
        <v>111</v>
      </c>
      <c r="B117">
        <v>25</v>
      </c>
      <c r="C117" t="s">
        <v>34</v>
      </c>
      <c r="D117">
        <v>4015</v>
      </c>
      <c r="E117">
        <v>6</v>
      </c>
      <c r="F117">
        <v>0</v>
      </c>
      <c r="G117">
        <v>1</v>
      </c>
      <c r="H117">
        <v>3</v>
      </c>
      <c r="I117">
        <v>5</v>
      </c>
      <c r="K117">
        <f t="shared" si="4"/>
        <v>15</v>
      </c>
    </row>
    <row r="118" spans="1:11" ht="15">
      <c r="A118">
        <v>112</v>
      </c>
      <c r="B118">
        <v>63</v>
      </c>
      <c r="C118" t="s">
        <v>75</v>
      </c>
      <c r="D118">
        <v>1014</v>
      </c>
      <c r="E118">
        <v>3</v>
      </c>
      <c r="F118">
        <v>0</v>
      </c>
      <c r="G118">
        <v>8</v>
      </c>
      <c r="H118">
        <v>4</v>
      </c>
      <c r="I118">
        <v>0</v>
      </c>
      <c r="K118">
        <f t="shared" si="4"/>
        <v>15</v>
      </c>
    </row>
    <row r="119" spans="1:11" ht="15">
      <c r="A119">
        <v>113</v>
      </c>
      <c r="B119">
        <v>68</v>
      </c>
      <c r="C119" t="s">
        <v>338</v>
      </c>
      <c r="D119">
        <v>1017</v>
      </c>
      <c r="E119">
        <v>3</v>
      </c>
      <c r="F119">
        <v>0</v>
      </c>
      <c r="G119">
        <v>1</v>
      </c>
      <c r="H119">
        <v>6</v>
      </c>
      <c r="I119">
        <v>5</v>
      </c>
      <c r="K119">
        <f t="shared" si="4"/>
        <v>15</v>
      </c>
    </row>
    <row r="120" spans="1:11" ht="15">
      <c r="A120">
        <v>114</v>
      </c>
      <c r="B120">
        <v>99</v>
      </c>
      <c r="C120" t="s">
        <v>110</v>
      </c>
      <c r="D120">
        <v>5023</v>
      </c>
      <c r="E120">
        <v>9</v>
      </c>
      <c r="F120">
        <v>0</v>
      </c>
      <c r="G120">
        <v>1</v>
      </c>
      <c r="H120">
        <v>0</v>
      </c>
      <c r="I120">
        <v>5</v>
      </c>
      <c r="K120">
        <f t="shared" si="4"/>
        <v>15</v>
      </c>
    </row>
    <row r="121" spans="1:11" ht="15">
      <c r="A121">
        <v>115</v>
      </c>
      <c r="B121">
        <v>108</v>
      </c>
      <c r="C121" t="s">
        <v>347</v>
      </c>
      <c r="D121">
        <v>1009</v>
      </c>
      <c r="E121">
        <v>3</v>
      </c>
      <c r="F121">
        <v>9</v>
      </c>
      <c r="G121">
        <v>0</v>
      </c>
      <c r="H121">
        <v>3</v>
      </c>
      <c r="I121">
        <v>0</v>
      </c>
      <c r="K121">
        <f t="shared" si="4"/>
        <v>15</v>
      </c>
    </row>
    <row r="122" spans="1:11" ht="15">
      <c r="A122">
        <v>116</v>
      </c>
      <c r="B122">
        <v>122</v>
      </c>
      <c r="C122" t="s">
        <v>354</v>
      </c>
      <c r="D122">
        <v>4019</v>
      </c>
      <c r="E122">
        <v>0</v>
      </c>
      <c r="F122">
        <v>0</v>
      </c>
      <c r="G122">
        <v>4</v>
      </c>
      <c r="H122">
        <v>3</v>
      </c>
      <c r="I122">
        <v>8</v>
      </c>
      <c r="K122">
        <f t="shared" si="4"/>
        <v>15</v>
      </c>
    </row>
    <row r="123" spans="1:11" ht="15">
      <c r="A123">
        <v>117</v>
      </c>
      <c r="B123">
        <v>128</v>
      </c>
      <c r="C123" t="s">
        <v>360</v>
      </c>
      <c r="D123">
        <v>4019</v>
      </c>
      <c r="E123">
        <v>6</v>
      </c>
      <c r="F123">
        <v>1</v>
      </c>
      <c r="G123">
        <v>3</v>
      </c>
      <c r="H123">
        <v>5</v>
      </c>
      <c r="I123">
        <v>0</v>
      </c>
      <c r="K123">
        <f t="shared" si="4"/>
        <v>15</v>
      </c>
    </row>
    <row r="124" spans="1:11" ht="15">
      <c r="A124">
        <v>118</v>
      </c>
      <c r="B124">
        <v>139</v>
      </c>
      <c r="C124" t="s">
        <v>371</v>
      </c>
      <c r="D124">
        <v>2008</v>
      </c>
      <c r="E124">
        <v>0</v>
      </c>
      <c r="F124">
        <v>8</v>
      </c>
      <c r="G124">
        <v>7</v>
      </c>
      <c r="H124">
        <v>0</v>
      </c>
      <c r="I124">
        <v>0</v>
      </c>
      <c r="K124">
        <f t="shared" si="4"/>
        <v>15</v>
      </c>
    </row>
    <row r="125" spans="1:11" ht="15">
      <c r="A125">
        <v>119</v>
      </c>
      <c r="B125">
        <v>11</v>
      </c>
      <c r="C125" t="s">
        <v>19</v>
      </c>
      <c r="D125">
        <v>4007</v>
      </c>
      <c r="E125">
        <v>0</v>
      </c>
      <c r="F125">
        <v>4</v>
      </c>
      <c r="G125">
        <v>2</v>
      </c>
      <c r="H125">
        <v>3</v>
      </c>
      <c r="I125">
        <v>5</v>
      </c>
      <c r="K125">
        <f t="shared" si="4"/>
        <v>14</v>
      </c>
    </row>
    <row r="126" spans="1:11" ht="15">
      <c r="A126">
        <v>120</v>
      </c>
      <c r="B126">
        <v>22</v>
      </c>
      <c r="C126" t="s">
        <v>31</v>
      </c>
      <c r="D126">
        <v>1011</v>
      </c>
      <c r="E126">
        <v>3</v>
      </c>
      <c r="F126">
        <v>0</v>
      </c>
      <c r="G126">
        <v>1</v>
      </c>
      <c r="H126">
        <v>0</v>
      </c>
      <c r="I126">
        <v>10</v>
      </c>
      <c r="K126">
        <f t="shared" si="4"/>
        <v>14</v>
      </c>
    </row>
    <row r="127" spans="1:11" ht="15">
      <c r="A127">
        <v>121</v>
      </c>
      <c r="B127">
        <v>71</v>
      </c>
      <c r="C127" t="s">
        <v>83</v>
      </c>
      <c r="D127">
        <v>5019</v>
      </c>
      <c r="E127">
        <v>4</v>
      </c>
      <c r="F127">
        <v>3</v>
      </c>
      <c r="G127">
        <v>7</v>
      </c>
      <c r="H127">
        <v>0</v>
      </c>
      <c r="I127">
        <v>0</v>
      </c>
      <c r="K127">
        <f t="shared" si="4"/>
        <v>14</v>
      </c>
    </row>
    <row r="128" spans="1:11" ht="15">
      <c r="A128">
        <v>122</v>
      </c>
      <c r="B128">
        <v>132</v>
      </c>
      <c r="C128" t="s">
        <v>364</v>
      </c>
      <c r="D128">
        <v>4019</v>
      </c>
      <c r="E128">
        <v>4</v>
      </c>
      <c r="F128">
        <v>0</v>
      </c>
      <c r="G128">
        <v>1</v>
      </c>
      <c r="H128">
        <v>6</v>
      </c>
      <c r="I128">
        <v>3</v>
      </c>
      <c r="K128">
        <f t="shared" si="4"/>
        <v>14</v>
      </c>
    </row>
    <row r="129" spans="1:11" ht="15">
      <c r="A129">
        <v>123</v>
      </c>
      <c r="B129">
        <v>140</v>
      </c>
      <c r="C129" t="s">
        <v>372</v>
      </c>
      <c r="D129">
        <v>3005</v>
      </c>
      <c r="E129">
        <v>6</v>
      </c>
      <c r="F129">
        <v>3</v>
      </c>
      <c r="G129">
        <v>0</v>
      </c>
      <c r="H129">
        <v>0</v>
      </c>
      <c r="I129">
        <v>5</v>
      </c>
      <c r="K129">
        <f t="shared" si="4"/>
        <v>14</v>
      </c>
    </row>
    <row r="130" spans="1:11" ht="15">
      <c r="A130">
        <v>124</v>
      </c>
      <c r="B130">
        <v>83</v>
      </c>
      <c r="C130" t="s">
        <v>94</v>
      </c>
      <c r="D130">
        <v>1004</v>
      </c>
      <c r="E130">
        <v>0</v>
      </c>
      <c r="F130">
        <v>3</v>
      </c>
      <c r="G130">
        <v>10</v>
      </c>
      <c r="H130">
        <v>0</v>
      </c>
      <c r="I130">
        <v>0</v>
      </c>
      <c r="K130">
        <f t="shared" si="4"/>
        <v>13</v>
      </c>
    </row>
    <row r="131" spans="1:11" ht="15">
      <c r="A131">
        <v>125</v>
      </c>
      <c r="B131">
        <v>171</v>
      </c>
      <c r="C131" t="s">
        <v>403</v>
      </c>
      <c r="D131">
        <v>1001</v>
      </c>
      <c r="E131">
        <v>6</v>
      </c>
      <c r="F131">
        <v>1</v>
      </c>
      <c r="G131">
        <v>0</v>
      </c>
      <c r="H131">
        <v>6</v>
      </c>
      <c r="I131">
        <v>0</v>
      </c>
      <c r="K131">
        <f t="shared" si="4"/>
        <v>13</v>
      </c>
    </row>
    <row r="132" spans="1:11" ht="15">
      <c r="A132">
        <v>126</v>
      </c>
      <c r="B132">
        <v>24</v>
      </c>
      <c r="C132" t="s">
        <v>33</v>
      </c>
      <c r="D132">
        <v>1011</v>
      </c>
      <c r="E132">
        <v>3</v>
      </c>
      <c r="F132">
        <v>0</v>
      </c>
      <c r="G132">
        <v>3</v>
      </c>
      <c r="H132">
        <v>6</v>
      </c>
      <c r="I132">
        <v>0</v>
      </c>
      <c r="K132">
        <f t="shared" si="4"/>
        <v>12</v>
      </c>
    </row>
    <row r="133" spans="1:11" ht="15">
      <c r="A133">
        <v>127</v>
      </c>
      <c r="B133">
        <v>42</v>
      </c>
      <c r="C133" t="s">
        <v>54</v>
      </c>
      <c r="D133">
        <v>1001</v>
      </c>
      <c r="E133">
        <v>0</v>
      </c>
      <c r="F133">
        <v>1</v>
      </c>
      <c r="G133">
        <v>8</v>
      </c>
      <c r="H133">
        <v>0</v>
      </c>
      <c r="I133">
        <v>3</v>
      </c>
      <c r="K133">
        <f aca="true" t="shared" si="5" ref="K133:K164">I133+H133+G133+F133+E133</f>
        <v>12</v>
      </c>
    </row>
    <row r="134" spans="1:11" ht="15">
      <c r="A134">
        <v>128</v>
      </c>
      <c r="B134">
        <v>91</v>
      </c>
      <c r="C134" t="s">
        <v>102</v>
      </c>
      <c r="D134">
        <v>5012</v>
      </c>
      <c r="E134">
        <v>0</v>
      </c>
      <c r="F134">
        <v>0</v>
      </c>
      <c r="G134">
        <v>7</v>
      </c>
      <c r="H134">
        <v>0</v>
      </c>
      <c r="I134">
        <v>5</v>
      </c>
      <c r="K134">
        <f t="shared" si="5"/>
        <v>12</v>
      </c>
    </row>
    <row r="135" spans="1:11" ht="15">
      <c r="A135">
        <v>129</v>
      </c>
      <c r="B135">
        <v>106</v>
      </c>
      <c r="C135" t="s">
        <v>116</v>
      </c>
      <c r="D135">
        <v>5023</v>
      </c>
      <c r="E135">
        <v>5</v>
      </c>
      <c r="F135">
        <v>2</v>
      </c>
      <c r="G135">
        <v>5</v>
      </c>
      <c r="H135">
        <v>0</v>
      </c>
      <c r="I135">
        <v>0</v>
      </c>
      <c r="K135">
        <f t="shared" si="5"/>
        <v>12</v>
      </c>
    </row>
    <row r="136" spans="1:11" ht="15">
      <c r="A136">
        <v>130</v>
      </c>
      <c r="B136">
        <v>136</v>
      </c>
      <c r="C136" t="s">
        <v>368</v>
      </c>
      <c r="D136">
        <v>2008</v>
      </c>
      <c r="E136">
        <v>3</v>
      </c>
      <c r="F136">
        <v>8</v>
      </c>
      <c r="G136">
        <v>1</v>
      </c>
      <c r="H136">
        <v>0</v>
      </c>
      <c r="I136">
        <v>0</v>
      </c>
      <c r="K136">
        <f t="shared" si="5"/>
        <v>12</v>
      </c>
    </row>
    <row r="137" spans="1:11" ht="15">
      <c r="A137">
        <v>131</v>
      </c>
      <c r="B137">
        <v>161</v>
      </c>
      <c r="C137" t="s">
        <v>393</v>
      </c>
      <c r="D137">
        <v>4014</v>
      </c>
      <c r="E137">
        <v>6</v>
      </c>
      <c r="F137">
        <v>3</v>
      </c>
      <c r="G137">
        <v>3</v>
      </c>
      <c r="H137">
        <v>0</v>
      </c>
      <c r="I137">
        <v>0</v>
      </c>
      <c r="K137">
        <f t="shared" si="5"/>
        <v>12</v>
      </c>
    </row>
    <row r="138" spans="1:11" ht="15">
      <c r="A138">
        <v>132</v>
      </c>
      <c r="B138">
        <v>170</v>
      </c>
      <c r="C138" t="s">
        <v>402</v>
      </c>
      <c r="D138">
        <v>4022</v>
      </c>
      <c r="E138">
        <v>0</v>
      </c>
      <c r="F138">
        <v>5</v>
      </c>
      <c r="G138">
        <v>2</v>
      </c>
      <c r="H138">
        <v>0</v>
      </c>
      <c r="I138">
        <v>5</v>
      </c>
      <c r="K138">
        <f t="shared" si="5"/>
        <v>12</v>
      </c>
    </row>
    <row r="139" spans="1:11" ht="15">
      <c r="A139">
        <v>133</v>
      </c>
      <c r="B139">
        <v>35</v>
      </c>
      <c r="C139" t="s">
        <v>46</v>
      </c>
      <c r="D139">
        <v>5020</v>
      </c>
      <c r="E139">
        <v>3</v>
      </c>
      <c r="F139">
        <v>3</v>
      </c>
      <c r="G139">
        <v>2</v>
      </c>
      <c r="H139">
        <v>3</v>
      </c>
      <c r="I139">
        <v>0</v>
      </c>
      <c r="K139">
        <f t="shared" si="5"/>
        <v>11</v>
      </c>
    </row>
    <row r="140" spans="1:11" ht="15">
      <c r="A140">
        <v>134</v>
      </c>
      <c r="B140">
        <v>38</v>
      </c>
      <c r="C140" t="s">
        <v>137</v>
      </c>
      <c r="D140">
        <v>4011</v>
      </c>
      <c r="E140">
        <v>6</v>
      </c>
      <c r="F140">
        <v>0</v>
      </c>
      <c r="G140">
        <v>0</v>
      </c>
      <c r="H140">
        <v>0</v>
      </c>
      <c r="I140">
        <v>5</v>
      </c>
      <c r="K140">
        <f t="shared" si="5"/>
        <v>11</v>
      </c>
    </row>
    <row r="141" spans="1:11" ht="15">
      <c r="A141">
        <v>135</v>
      </c>
      <c r="B141">
        <v>49</v>
      </c>
      <c r="C141" t="s">
        <v>61</v>
      </c>
      <c r="D141">
        <v>4009</v>
      </c>
      <c r="E141">
        <v>6</v>
      </c>
      <c r="F141">
        <v>1</v>
      </c>
      <c r="G141">
        <v>4</v>
      </c>
      <c r="H141">
        <v>0</v>
      </c>
      <c r="I141">
        <v>0</v>
      </c>
      <c r="K141">
        <f t="shared" si="5"/>
        <v>11</v>
      </c>
    </row>
    <row r="142" spans="1:11" ht="15">
      <c r="A142">
        <v>136</v>
      </c>
      <c r="B142">
        <v>86</v>
      </c>
      <c r="C142" t="s">
        <v>97</v>
      </c>
      <c r="D142">
        <v>1004</v>
      </c>
      <c r="E142">
        <v>3</v>
      </c>
      <c r="F142">
        <v>3</v>
      </c>
      <c r="G142">
        <v>5</v>
      </c>
      <c r="H142">
        <v>0</v>
      </c>
      <c r="I142">
        <v>0</v>
      </c>
      <c r="K142">
        <f t="shared" si="5"/>
        <v>11</v>
      </c>
    </row>
    <row r="143" spans="1:11" ht="15">
      <c r="A143">
        <v>137</v>
      </c>
      <c r="B143">
        <v>130</v>
      </c>
      <c r="C143" t="s">
        <v>362</v>
      </c>
      <c r="D143">
        <v>2008</v>
      </c>
      <c r="E143">
        <v>3</v>
      </c>
      <c r="F143">
        <v>0</v>
      </c>
      <c r="G143">
        <v>8</v>
      </c>
      <c r="H143">
        <v>0</v>
      </c>
      <c r="I143">
        <v>0</v>
      </c>
      <c r="K143">
        <f t="shared" si="5"/>
        <v>11</v>
      </c>
    </row>
    <row r="144" spans="1:11" ht="15">
      <c r="A144">
        <v>138</v>
      </c>
      <c r="B144">
        <v>151</v>
      </c>
      <c r="C144" t="s">
        <v>383</v>
      </c>
      <c r="D144">
        <v>3005</v>
      </c>
      <c r="E144">
        <v>0</v>
      </c>
      <c r="F144">
        <v>0</v>
      </c>
      <c r="G144">
        <v>6</v>
      </c>
      <c r="H144">
        <v>0</v>
      </c>
      <c r="I144">
        <v>5</v>
      </c>
      <c r="K144">
        <f t="shared" si="5"/>
        <v>11</v>
      </c>
    </row>
    <row r="145" spans="1:11" ht="15">
      <c r="A145">
        <v>139</v>
      </c>
      <c r="B145">
        <v>154</v>
      </c>
      <c r="C145" t="s">
        <v>386</v>
      </c>
      <c r="D145">
        <v>2007</v>
      </c>
      <c r="E145">
        <v>5</v>
      </c>
      <c r="F145">
        <v>5</v>
      </c>
      <c r="G145">
        <v>1</v>
      </c>
      <c r="H145">
        <v>0</v>
      </c>
      <c r="I145">
        <v>0</v>
      </c>
      <c r="K145">
        <f t="shared" si="5"/>
        <v>11</v>
      </c>
    </row>
    <row r="146" spans="1:11" ht="15">
      <c r="A146">
        <v>140</v>
      </c>
      <c r="B146">
        <v>5</v>
      </c>
      <c r="C146" t="s">
        <v>18</v>
      </c>
      <c r="D146">
        <v>1004</v>
      </c>
      <c r="E146">
        <v>1</v>
      </c>
      <c r="F146">
        <v>3</v>
      </c>
      <c r="G146">
        <v>0</v>
      </c>
      <c r="H146">
        <v>3</v>
      </c>
      <c r="I146">
        <v>3</v>
      </c>
      <c r="K146">
        <f t="shared" si="5"/>
        <v>10</v>
      </c>
    </row>
    <row r="147" spans="1:11" ht="15">
      <c r="A147">
        <v>141</v>
      </c>
      <c r="B147">
        <v>21</v>
      </c>
      <c r="C147" t="s">
        <v>30</v>
      </c>
      <c r="D147">
        <v>1011</v>
      </c>
      <c r="E147">
        <v>3</v>
      </c>
      <c r="F147">
        <v>3</v>
      </c>
      <c r="G147">
        <v>1</v>
      </c>
      <c r="H147">
        <v>3</v>
      </c>
      <c r="I147">
        <v>0</v>
      </c>
      <c r="K147">
        <f t="shared" si="5"/>
        <v>10</v>
      </c>
    </row>
    <row r="148" spans="1:11" ht="15">
      <c r="A148">
        <v>142</v>
      </c>
      <c r="B148">
        <v>43</v>
      </c>
      <c r="C148" t="s">
        <v>55</v>
      </c>
      <c r="D148">
        <v>1001</v>
      </c>
      <c r="E148">
        <v>4</v>
      </c>
      <c r="F148">
        <v>6</v>
      </c>
      <c r="G148">
        <v>0</v>
      </c>
      <c r="H148">
        <v>0</v>
      </c>
      <c r="I148">
        <v>0</v>
      </c>
      <c r="K148">
        <f t="shared" si="5"/>
        <v>10</v>
      </c>
    </row>
    <row r="149" spans="1:11" ht="15">
      <c r="A149">
        <v>143</v>
      </c>
      <c r="B149">
        <v>149</v>
      </c>
      <c r="C149" t="s">
        <v>381</v>
      </c>
      <c r="D149">
        <v>3005</v>
      </c>
      <c r="E149">
        <v>1</v>
      </c>
      <c r="F149">
        <v>0</v>
      </c>
      <c r="G149">
        <v>1</v>
      </c>
      <c r="H149">
        <v>3</v>
      </c>
      <c r="I149">
        <v>5</v>
      </c>
      <c r="K149">
        <f t="shared" si="5"/>
        <v>10</v>
      </c>
    </row>
    <row r="150" spans="1:11" ht="15">
      <c r="A150">
        <v>144</v>
      </c>
      <c r="B150">
        <v>173</v>
      </c>
      <c r="C150" t="s">
        <v>405</v>
      </c>
      <c r="D150">
        <v>4022</v>
      </c>
      <c r="E150">
        <v>6</v>
      </c>
      <c r="F150">
        <v>0</v>
      </c>
      <c r="G150">
        <v>0</v>
      </c>
      <c r="H150">
        <v>4</v>
      </c>
      <c r="I150">
        <v>0</v>
      </c>
      <c r="K150">
        <f t="shared" si="5"/>
        <v>10</v>
      </c>
    </row>
    <row r="151" spans="1:11" ht="15">
      <c r="A151">
        <v>145</v>
      </c>
      <c r="B151">
        <v>13</v>
      </c>
      <c r="C151" t="s">
        <v>14</v>
      </c>
      <c r="D151">
        <v>4007</v>
      </c>
      <c r="E151">
        <v>0</v>
      </c>
      <c r="F151">
        <v>0</v>
      </c>
      <c r="G151">
        <v>1</v>
      </c>
      <c r="H151">
        <v>0</v>
      </c>
      <c r="I151">
        <v>8</v>
      </c>
      <c r="K151">
        <f t="shared" si="5"/>
        <v>9</v>
      </c>
    </row>
    <row r="152" spans="1:11" ht="15">
      <c r="A152">
        <v>146</v>
      </c>
      <c r="B152">
        <v>36</v>
      </c>
      <c r="C152" t="s">
        <v>48</v>
      </c>
      <c r="D152">
        <v>5020</v>
      </c>
      <c r="E152">
        <v>6</v>
      </c>
      <c r="F152">
        <v>0</v>
      </c>
      <c r="G152">
        <v>0</v>
      </c>
      <c r="H152">
        <v>0</v>
      </c>
      <c r="I152">
        <v>3</v>
      </c>
      <c r="K152">
        <f t="shared" si="5"/>
        <v>9</v>
      </c>
    </row>
    <row r="153" spans="1:11" ht="15">
      <c r="A153">
        <v>147</v>
      </c>
      <c r="B153">
        <v>37</v>
      </c>
      <c r="C153" t="s">
        <v>49</v>
      </c>
      <c r="D153">
        <v>5020</v>
      </c>
      <c r="E153">
        <v>1</v>
      </c>
      <c r="F153">
        <v>3</v>
      </c>
      <c r="G153">
        <v>5</v>
      </c>
      <c r="H153">
        <v>0</v>
      </c>
      <c r="I153">
        <v>0</v>
      </c>
      <c r="K153">
        <f t="shared" si="5"/>
        <v>9</v>
      </c>
    </row>
    <row r="154" spans="1:11" ht="15">
      <c r="A154">
        <v>148</v>
      </c>
      <c r="B154">
        <v>41</v>
      </c>
      <c r="C154" t="s">
        <v>53</v>
      </c>
      <c r="D154">
        <v>1001</v>
      </c>
      <c r="E154">
        <v>6</v>
      </c>
      <c r="F154">
        <v>0</v>
      </c>
      <c r="G154">
        <v>3</v>
      </c>
      <c r="H154">
        <v>0</v>
      </c>
      <c r="I154">
        <v>0</v>
      </c>
      <c r="K154">
        <f t="shared" si="5"/>
        <v>9</v>
      </c>
    </row>
    <row r="155" spans="1:11" ht="15">
      <c r="A155">
        <v>149</v>
      </c>
      <c r="B155">
        <v>45</v>
      </c>
      <c r="C155" t="s">
        <v>57</v>
      </c>
      <c r="D155">
        <v>1001</v>
      </c>
      <c r="E155">
        <v>1</v>
      </c>
      <c r="F155">
        <v>5</v>
      </c>
      <c r="G155">
        <v>3</v>
      </c>
      <c r="H155">
        <v>0</v>
      </c>
      <c r="I155">
        <v>0</v>
      </c>
      <c r="K155">
        <f t="shared" si="5"/>
        <v>9</v>
      </c>
    </row>
    <row r="156" spans="1:11" ht="15">
      <c r="A156">
        <v>150</v>
      </c>
      <c r="B156">
        <v>52</v>
      </c>
      <c r="C156" t="s">
        <v>123</v>
      </c>
      <c r="D156">
        <v>3011</v>
      </c>
      <c r="E156">
        <v>4</v>
      </c>
      <c r="F156">
        <v>0</v>
      </c>
      <c r="G156">
        <v>0</v>
      </c>
      <c r="H156">
        <v>0</v>
      </c>
      <c r="I156">
        <v>5</v>
      </c>
      <c r="K156">
        <f t="shared" si="5"/>
        <v>9</v>
      </c>
    </row>
    <row r="157" spans="1:11" ht="15">
      <c r="A157">
        <v>151</v>
      </c>
      <c r="B157">
        <v>76</v>
      </c>
      <c r="C157" t="s">
        <v>87</v>
      </c>
      <c r="D157">
        <v>1004</v>
      </c>
      <c r="E157">
        <v>0</v>
      </c>
      <c r="F157">
        <v>2</v>
      </c>
      <c r="G157">
        <v>4</v>
      </c>
      <c r="H157">
        <v>3</v>
      </c>
      <c r="I157">
        <v>0</v>
      </c>
      <c r="K157">
        <f t="shared" si="5"/>
        <v>9</v>
      </c>
    </row>
    <row r="158" spans="1:11" ht="15">
      <c r="A158">
        <v>152</v>
      </c>
      <c r="B158">
        <v>105</v>
      </c>
      <c r="C158" t="s">
        <v>115</v>
      </c>
      <c r="D158">
        <v>5023</v>
      </c>
      <c r="E158">
        <v>6</v>
      </c>
      <c r="F158">
        <v>0</v>
      </c>
      <c r="G158">
        <v>3</v>
      </c>
      <c r="H158">
        <v>0</v>
      </c>
      <c r="I158">
        <v>0</v>
      </c>
      <c r="K158">
        <f t="shared" si="5"/>
        <v>9</v>
      </c>
    </row>
    <row r="159" spans="1:11" ht="15">
      <c r="A159">
        <v>153</v>
      </c>
      <c r="B159">
        <v>174</v>
      </c>
      <c r="C159" t="s">
        <v>406</v>
      </c>
      <c r="D159">
        <v>4022</v>
      </c>
      <c r="E159">
        <v>0</v>
      </c>
      <c r="F159">
        <v>3</v>
      </c>
      <c r="G159">
        <v>6</v>
      </c>
      <c r="H159">
        <v>0</v>
      </c>
      <c r="I159">
        <v>0</v>
      </c>
      <c r="K159">
        <f t="shared" si="5"/>
        <v>9</v>
      </c>
    </row>
    <row r="160" spans="1:11" ht="15">
      <c r="A160">
        <v>154</v>
      </c>
      <c r="B160">
        <v>181</v>
      </c>
      <c r="C160" t="s">
        <v>413</v>
      </c>
      <c r="D160">
        <v>5023</v>
      </c>
      <c r="E160">
        <v>4</v>
      </c>
      <c r="F160">
        <v>0</v>
      </c>
      <c r="G160">
        <v>5</v>
      </c>
      <c r="H160">
        <v>0</v>
      </c>
      <c r="I160">
        <v>0</v>
      </c>
      <c r="K160">
        <f t="shared" si="5"/>
        <v>9</v>
      </c>
    </row>
    <row r="161" spans="1:11" ht="15">
      <c r="A161">
        <v>155</v>
      </c>
      <c r="B161">
        <v>17</v>
      </c>
      <c r="C161" t="s">
        <v>25</v>
      </c>
      <c r="D161">
        <v>4018</v>
      </c>
      <c r="E161">
        <v>0</v>
      </c>
      <c r="F161">
        <v>0</v>
      </c>
      <c r="G161">
        <v>5</v>
      </c>
      <c r="H161">
        <v>3</v>
      </c>
      <c r="I161">
        <v>0</v>
      </c>
      <c r="K161">
        <f t="shared" si="5"/>
        <v>8</v>
      </c>
    </row>
    <row r="162" spans="1:11" ht="15">
      <c r="A162">
        <v>156</v>
      </c>
      <c r="B162">
        <v>102</v>
      </c>
      <c r="C162" t="s">
        <v>112</v>
      </c>
      <c r="D162">
        <v>5023</v>
      </c>
      <c r="E162">
        <v>8</v>
      </c>
      <c r="F162">
        <v>0</v>
      </c>
      <c r="G162">
        <v>0</v>
      </c>
      <c r="H162">
        <v>0</v>
      </c>
      <c r="I162">
        <v>0</v>
      </c>
      <c r="K162">
        <f t="shared" si="5"/>
        <v>8</v>
      </c>
    </row>
    <row r="163" spans="1:11" ht="15">
      <c r="A163">
        <v>157</v>
      </c>
      <c r="B163">
        <v>126</v>
      </c>
      <c r="C163" t="s">
        <v>358</v>
      </c>
      <c r="D163">
        <v>4019</v>
      </c>
      <c r="E163">
        <v>3</v>
      </c>
      <c r="F163">
        <v>3</v>
      </c>
      <c r="G163">
        <v>2</v>
      </c>
      <c r="H163">
        <v>0</v>
      </c>
      <c r="I163">
        <v>0</v>
      </c>
      <c r="K163">
        <f t="shared" si="5"/>
        <v>8</v>
      </c>
    </row>
    <row r="164" spans="1:11" ht="15">
      <c r="A164">
        <v>158</v>
      </c>
      <c r="B164">
        <v>141</v>
      </c>
      <c r="C164" t="s">
        <v>373</v>
      </c>
      <c r="D164">
        <v>3005</v>
      </c>
      <c r="E164">
        <v>6</v>
      </c>
      <c r="F164">
        <v>1</v>
      </c>
      <c r="G164">
        <v>1</v>
      </c>
      <c r="H164">
        <v>0</v>
      </c>
      <c r="I164">
        <v>0</v>
      </c>
      <c r="K164">
        <f t="shared" si="5"/>
        <v>8</v>
      </c>
    </row>
    <row r="165" spans="1:11" ht="15">
      <c r="A165">
        <v>159</v>
      </c>
      <c r="B165">
        <v>57</v>
      </c>
      <c r="C165" t="s">
        <v>128</v>
      </c>
      <c r="D165">
        <v>3011</v>
      </c>
      <c r="E165">
        <v>3</v>
      </c>
      <c r="F165">
        <v>0</v>
      </c>
      <c r="G165">
        <v>3</v>
      </c>
      <c r="H165">
        <v>1</v>
      </c>
      <c r="I165">
        <v>0</v>
      </c>
      <c r="K165">
        <f aca="true" t="shared" si="6" ref="K165:K170">I165+H165+G165+F165+E165</f>
        <v>7</v>
      </c>
    </row>
    <row r="166" spans="1:11" ht="15">
      <c r="A166">
        <v>160</v>
      </c>
      <c r="B166">
        <v>101</v>
      </c>
      <c r="C166" t="s">
        <v>344</v>
      </c>
      <c r="D166">
        <v>1004</v>
      </c>
      <c r="E166">
        <v>1</v>
      </c>
      <c r="F166">
        <v>0</v>
      </c>
      <c r="G166">
        <v>3</v>
      </c>
      <c r="H166">
        <v>3</v>
      </c>
      <c r="I166">
        <v>0</v>
      </c>
      <c r="K166">
        <f t="shared" si="6"/>
        <v>7</v>
      </c>
    </row>
    <row r="167" spans="1:11" ht="15">
      <c r="A167">
        <v>161</v>
      </c>
      <c r="B167">
        <v>162</v>
      </c>
      <c r="C167" t="s">
        <v>394</v>
      </c>
      <c r="D167">
        <v>4014</v>
      </c>
      <c r="E167">
        <v>0</v>
      </c>
      <c r="F167">
        <v>4</v>
      </c>
      <c r="G167">
        <v>2</v>
      </c>
      <c r="H167">
        <v>1</v>
      </c>
      <c r="I167">
        <v>0</v>
      </c>
      <c r="K167">
        <f t="shared" si="6"/>
        <v>7</v>
      </c>
    </row>
    <row r="168" spans="1:11" ht="15">
      <c r="A168">
        <v>162</v>
      </c>
      <c r="B168">
        <v>7</v>
      </c>
      <c r="C168" t="s">
        <v>8</v>
      </c>
      <c r="D168">
        <v>4007</v>
      </c>
      <c r="E168">
        <v>0</v>
      </c>
      <c r="F168">
        <v>0</v>
      </c>
      <c r="G168">
        <v>0</v>
      </c>
      <c r="H168">
        <v>6</v>
      </c>
      <c r="I168">
        <v>0</v>
      </c>
      <c r="K168">
        <f t="shared" si="6"/>
        <v>6</v>
      </c>
    </row>
    <row r="169" spans="1:11" ht="15">
      <c r="A169">
        <v>163</v>
      </c>
      <c r="B169">
        <v>14</v>
      </c>
      <c r="C169" t="s">
        <v>21</v>
      </c>
      <c r="D169">
        <v>4006</v>
      </c>
      <c r="E169">
        <v>3</v>
      </c>
      <c r="F169">
        <v>3</v>
      </c>
      <c r="G169">
        <v>0</v>
      </c>
      <c r="H169">
        <v>0</v>
      </c>
      <c r="I169">
        <v>0</v>
      </c>
      <c r="K169">
        <f t="shared" si="6"/>
        <v>6</v>
      </c>
    </row>
    <row r="170" spans="1:11" ht="15">
      <c r="A170">
        <v>164</v>
      </c>
      <c r="B170">
        <v>29</v>
      </c>
      <c r="C170" t="s">
        <v>39</v>
      </c>
      <c r="D170">
        <v>4021</v>
      </c>
      <c r="E170">
        <v>6</v>
      </c>
      <c r="F170">
        <v>0</v>
      </c>
      <c r="G170">
        <v>0</v>
      </c>
      <c r="H170">
        <v>0</v>
      </c>
      <c r="I170">
        <v>0</v>
      </c>
      <c r="K170">
        <f t="shared" si="6"/>
        <v>6</v>
      </c>
    </row>
    <row r="171" spans="1:11" ht="15">
      <c r="A171">
        <v>165</v>
      </c>
      <c r="B171">
        <v>33</v>
      </c>
      <c r="C171" t="s">
        <v>44</v>
      </c>
      <c r="D171">
        <v>4028</v>
      </c>
      <c r="K171">
        <v>6</v>
      </c>
    </row>
    <row r="172" spans="1:11" ht="15">
      <c r="A172">
        <v>166</v>
      </c>
      <c r="B172">
        <v>51</v>
      </c>
      <c r="C172" t="s">
        <v>122</v>
      </c>
      <c r="D172">
        <v>3011</v>
      </c>
      <c r="E172">
        <v>5</v>
      </c>
      <c r="F172">
        <v>0</v>
      </c>
      <c r="G172">
        <v>1</v>
      </c>
      <c r="H172">
        <v>0</v>
      </c>
      <c r="I172">
        <v>0</v>
      </c>
      <c r="K172">
        <f aca="true" t="shared" si="7" ref="K172:K187">I172+H172+G172+F172+E172</f>
        <v>6</v>
      </c>
    </row>
    <row r="173" spans="1:11" ht="15">
      <c r="A173">
        <v>167</v>
      </c>
      <c r="B173">
        <v>110</v>
      </c>
      <c r="C173" t="s">
        <v>66</v>
      </c>
      <c r="D173">
        <v>4017</v>
      </c>
      <c r="E173">
        <v>5</v>
      </c>
      <c r="F173">
        <v>0</v>
      </c>
      <c r="G173">
        <v>0</v>
      </c>
      <c r="H173">
        <v>1</v>
      </c>
      <c r="I173">
        <v>0</v>
      </c>
      <c r="K173">
        <f t="shared" si="7"/>
        <v>6</v>
      </c>
    </row>
    <row r="174" spans="1:11" ht="15">
      <c r="A174">
        <v>168</v>
      </c>
      <c r="B174">
        <v>40</v>
      </c>
      <c r="C174" t="s">
        <v>51</v>
      </c>
      <c r="D174">
        <v>1001</v>
      </c>
      <c r="E174">
        <v>3</v>
      </c>
      <c r="F174">
        <v>0</v>
      </c>
      <c r="G174">
        <v>2</v>
      </c>
      <c r="H174">
        <v>0</v>
      </c>
      <c r="I174">
        <v>0</v>
      </c>
      <c r="K174">
        <f t="shared" si="7"/>
        <v>5</v>
      </c>
    </row>
    <row r="175" spans="1:11" ht="15">
      <c r="A175">
        <v>169</v>
      </c>
      <c r="B175">
        <v>113</v>
      </c>
      <c r="C175" t="s">
        <v>69</v>
      </c>
      <c r="D175">
        <v>4017</v>
      </c>
      <c r="E175">
        <v>4</v>
      </c>
      <c r="F175">
        <v>0</v>
      </c>
      <c r="G175">
        <v>1</v>
      </c>
      <c r="H175">
        <v>0</v>
      </c>
      <c r="I175">
        <v>0</v>
      </c>
      <c r="K175">
        <f t="shared" si="7"/>
        <v>5</v>
      </c>
    </row>
    <row r="176" spans="1:11" ht="15">
      <c r="A176">
        <v>170</v>
      </c>
      <c r="B176">
        <v>131</v>
      </c>
      <c r="C176" t="s">
        <v>363</v>
      </c>
      <c r="D176">
        <v>2008</v>
      </c>
      <c r="E176">
        <v>0</v>
      </c>
      <c r="F176">
        <v>0</v>
      </c>
      <c r="G176">
        <v>1</v>
      </c>
      <c r="H176">
        <v>1</v>
      </c>
      <c r="I176">
        <v>3</v>
      </c>
      <c r="K176">
        <f t="shared" si="7"/>
        <v>5</v>
      </c>
    </row>
    <row r="177" spans="1:11" ht="15">
      <c r="A177">
        <v>171</v>
      </c>
      <c r="B177">
        <v>135</v>
      </c>
      <c r="C177" t="s">
        <v>367</v>
      </c>
      <c r="D177">
        <v>4019</v>
      </c>
      <c r="E177">
        <v>0</v>
      </c>
      <c r="F177">
        <v>1</v>
      </c>
      <c r="G177">
        <v>4</v>
      </c>
      <c r="H177">
        <v>0</v>
      </c>
      <c r="I177">
        <v>0</v>
      </c>
      <c r="K177">
        <f t="shared" si="7"/>
        <v>5</v>
      </c>
    </row>
    <row r="178" spans="1:11" ht="15">
      <c r="A178">
        <v>172</v>
      </c>
      <c r="B178">
        <v>164</v>
      </c>
      <c r="C178" t="s">
        <v>396</v>
      </c>
      <c r="D178">
        <v>4014</v>
      </c>
      <c r="E178">
        <v>4</v>
      </c>
      <c r="F178">
        <v>0</v>
      </c>
      <c r="G178">
        <v>1</v>
      </c>
      <c r="H178">
        <v>0</v>
      </c>
      <c r="I178">
        <v>0</v>
      </c>
      <c r="K178">
        <f t="shared" si="7"/>
        <v>5</v>
      </c>
    </row>
    <row r="179" spans="1:11" ht="15">
      <c r="A179">
        <v>173</v>
      </c>
      <c r="B179">
        <v>178</v>
      </c>
      <c r="C179" t="s">
        <v>410</v>
      </c>
      <c r="D179">
        <v>3008</v>
      </c>
      <c r="E179">
        <v>2</v>
      </c>
      <c r="F179">
        <v>3</v>
      </c>
      <c r="G179">
        <v>0</v>
      </c>
      <c r="H179">
        <v>0</v>
      </c>
      <c r="I179">
        <v>0</v>
      </c>
      <c r="K179">
        <f t="shared" si="7"/>
        <v>5</v>
      </c>
    </row>
    <row r="180" spans="1:11" ht="15">
      <c r="A180">
        <v>174</v>
      </c>
      <c r="B180">
        <v>165</v>
      </c>
      <c r="C180" t="s">
        <v>397</v>
      </c>
      <c r="D180">
        <v>4014</v>
      </c>
      <c r="E180">
        <v>0</v>
      </c>
      <c r="F180">
        <v>0</v>
      </c>
      <c r="G180">
        <v>1</v>
      </c>
      <c r="H180">
        <v>3</v>
      </c>
      <c r="I180">
        <v>0</v>
      </c>
      <c r="K180">
        <f t="shared" si="7"/>
        <v>4</v>
      </c>
    </row>
    <row r="181" spans="1:11" ht="15">
      <c r="A181">
        <v>175</v>
      </c>
      <c r="B181">
        <v>12</v>
      </c>
      <c r="C181" t="s">
        <v>20</v>
      </c>
      <c r="D181">
        <v>4007</v>
      </c>
      <c r="E181">
        <v>0</v>
      </c>
      <c r="F181">
        <v>0</v>
      </c>
      <c r="G181">
        <v>3</v>
      </c>
      <c r="H181">
        <v>0</v>
      </c>
      <c r="I181">
        <v>0</v>
      </c>
      <c r="K181">
        <f t="shared" si="7"/>
        <v>3</v>
      </c>
    </row>
    <row r="182" spans="1:11" ht="15">
      <c r="A182">
        <v>176</v>
      </c>
      <c r="B182">
        <v>175</v>
      </c>
      <c r="C182" t="s">
        <v>407</v>
      </c>
      <c r="D182">
        <v>4014</v>
      </c>
      <c r="E182">
        <v>3</v>
      </c>
      <c r="F182">
        <v>0</v>
      </c>
      <c r="G182">
        <v>0</v>
      </c>
      <c r="H182">
        <v>0</v>
      </c>
      <c r="I182">
        <v>0</v>
      </c>
      <c r="K182">
        <f t="shared" si="7"/>
        <v>3</v>
      </c>
    </row>
    <row r="183" spans="1:11" ht="15">
      <c r="A183">
        <v>177</v>
      </c>
      <c r="B183">
        <v>150</v>
      </c>
      <c r="C183" t="s">
        <v>382</v>
      </c>
      <c r="D183">
        <v>2017</v>
      </c>
      <c r="E183">
        <v>2</v>
      </c>
      <c r="F183">
        <v>0</v>
      </c>
      <c r="G183">
        <v>0</v>
      </c>
      <c r="H183">
        <v>0</v>
      </c>
      <c r="I183">
        <v>0</v>
      </c>
      <c r="K183">
        <f t="shared" si="7"/>
        <v>2</v>
      </c>
    </row>
    <row r="184" spans="1:11" ht="15">
      <c r="A184">
        <v>178</v>
      </c>
      <c r="B184">
        <v>23</v>
      </c>
      <c r="C184" t="s">
        <v>32</v>
      </c>
      <c r="D184">
        <v>1011</v>
      </c>
      <c r="E184">
        <v>1</v>
      </c>
      <c r="F184">
        <v>0</v>
      </c>
      <c r="G184">
        <v>0</v>
      </c>
      <c r="H184">
        <v>0</v>
      </c>
      <c r="I184">
        <v>0</v>
      </c>
      <c r="K184">
        <f t="shared" si="7"/>
        <v>1</v>
      </c>
    </row>
    <row r="185" spans="1:11" ht="15">
      <c r="A185">
        <v>179</v>
      </c>
      <c r="B185">
        <v>134</v>
      </c>
      <c r="C185" t="s">
        <v>366</v>
      </c>
      <c r="D185">
        <v>2008</v>
      </c>
      <c r="E185">
        <v>0</v>
      </c>
      <c r="F185">
        <v>0</v>
      </c>
      <c r="G185">
        <v>1</v>
      </c>
      <c r="H185">
        <v>0</v>
      </c>
      <c r="I185">
        <v>0</v>
      </c>
      <c r="K185">
        <f t="shared" si="7"/>
        <v>1</v>
      </c>
    </row>
    <row r="186" spans="1:11" ht="15">
      <c r="A186">
        <v>180</v>
      </c>
      <c r="B186">
        <v>137</v>
      </c>
      <c r="C186" t="s">
        <v>369</v>
      </c>
      <c r="D186">
        <v>2008</v>
      </c>
      <c r="E186">
        <v>0</v>
      </c>
      <c r="F186">
        <v>0</v>
      </c>
      <c r="G186">
        <v>1</v>
      </c>
      <c r="H186">
        <v>0</v>
      </c>
      <c r="I186">
        <v>0</v>
      </c>
      <c r="K186">
        <f t="shared" si="7"/>
        <v>1</v>
      </c>
    </row>
    <row r="187" spans="1:13" ht="15">
      <c r="A187">
        <v>181</v>
      </c>
      <c r="B187">
        <v>116</v>
      </c>
      <c r="C187" t="s">
        <v>136</v>
      </c>
      <c r="D187">
        <v>4011</v>
      </c>
      <c r="E187">
        <v>0</v>
      </c>
      <c r="F187">
        <v>0</v>
      </c>
      <c r="G187">
        <v>0</v>
      </c>
      <c r="H187">
        <v>0</v>
      </c>
      <c r="I187">
        <v>0</v>
      </c>
      <c r="K187">
        <f t="shared" si="7"/>
        <v>0</v>
      </c>
      <c r="M187">
        <f>181*4</f>
        <v>724</v>
      </c>
    </row>
    <row r="189" ht="15">
      <c r="C189" t="s">
        <v>417</v>
      </c>
    </row>
    <row r="191" spans="5:6" ht="15">
      <c r="E191" s="10"/>
      <c r="F191" s="11">
        <v>1</v>
      </c>
    </row>
    <row r="192" spans="5:12" ht="15">
      <c r="E192" s="7" t="s">
        <v>392</v>
      </c>
      <c r="F192" s="8" t="s">
        <v>419</v>
      </c>
      <c r="G192" s="13" t="s">
        <v>421</v>
      </c>
      <c r="H192" s="13"/>
      <c r="I192" s="9"/>
      <c r="K192">
        <v>20</v>
      </c>
      <c r="L192">
        <v>29</v>
      </c>
    </row>
    <row r="194" ht="15">
      <c r="F194" s="12">
        <v>2</v>
      </c>
    </row>
    <row r="195" spans="6:13" ht="15">
      <c r="F195" s="14" t="s">
        <v>418</v>
      </c>
      <c r="G195" s="8" t="s">
        <v>419</v>
      </c>
      <c r="H195" s="8" t="s">
        <v>420</v>
      </c>
      <c r="I195" s="9"/>
      <c r="K195">
        <v>19</v>
      </c>
      <c r="L195">
        <v>19</v>
      </c>
      <c r="M195" t="s">
        <v>427</v>
      </c>
    </row>
    <row r="197" ht="15">
      <c r="F197" s="12">
        <v>3</v>
      </c>
    </row>
    <row r="198" spans="5:13" ht="15">
      <c r="E198" s="14" t="s">
        <v>422</v>
      </c>
      <c r="F198" s="13"/>
      <c r="G198" s="8" t="s">
        <v>419</v>
      </c>
      <c r="H198" s="8" t="s">
        <v>423</v>
      </c>
      <c r="I198" s="9"/>
      <c r="K198">
        <v>23</v>
      </c>
      <c r="L198">
        <v>23</v>
      </c>
      <c r="M198" t="s">
        <v>428</v>
      </c>
    </row>
    <row r="200" ht="15">
      <c r="F200" s="12">
        <v>4</v>
      </c>
    </row>
    <row r="201" spans="5:12" ht="15">
      <c r="E201" s="7" t="s">
        <v>425</v>
      </c>
      <c r="F201" s="8"/>
      <c r="G201" s="8" t="s">
        <v>424</v>
      </c>
      <c r="H201" s="13" t="s">
        <v>426</v>
      </c>
      <c r="I201" s="17"/>
      <c r="K201">
        <v>20</v>
      </c>
      <c r="L201">
        <v>29</v>
      </c>
    </row>
    <row r="203" ht="15">
      <c r="C203" t="s">
        <v>429</v>
      </c>
    </row>
    <row r="205" ht="15">
      <c r="F205" s="12">
        <v>5</v>
      </c>
    </row>
    <row r="206" spans="5:12" ht="15">
      <c r="E206" s="14" t="s">
        <v>430</v>
      </c>
      <c r="F206" s="13"/>
      <c r="G206" s="8" t="s">
        <v>431</v>
      </c>
      <c r="H206" s="8" t="s">
        <v>426</v>
      </c>
      <c r="I206" s="9"/>
      <c r="K206">
        <v>33</v>
      </c>
      <c r="L206">
        <v>18</v>
      </c>
    </row>
    <row r="208" ht="15">
      <c r="F208" s="12">
        <v>6</v>
      </c>
    </row>
    <row r="209" spans="5:12" ht="15">
      <c r="E209" s="14" t="s">
        <v>432</v>
      </c>
      <c r="F209" s="13"/>
      <c r="G209" s="8" t="s">
        <v>431</v>
      </c>
      <c r="H209" s="8" t="s">
        <v>422</v>
      </c>
      <c r="I209" s="9"/>
      <c r="K209">
        <v>29</v>
      </c>
      <c r="L209">
        <v>24</v>
      </c>
    </row>
    <row r="212" ht="15">
      <c r="F212" t="s">
        <v>433</v>
      </c>
    </row>
    <row r="214" ht="15">
      <c r="F214" s="12">
        <v>7</v>
      </c>
    </row>
    <row r="215" spans="5:13" ht="15">
      <c r="E215" s="14" t="s">
        <v>421</v>
      </c>
      <c r="F215" s="15" t="s">
        <v>434</v>
      </c>
      <c r="G215" s="8" t="s">
        <v>434</v>
      </c>
      <c r="H215" s="8" t="s">
        <v>432</v>
      </c>
      <c r="I215" s="9"/>
      <c r="K215">
        <v>31</v>
      </c>
      <c r="L215">
        <v>31</v>
      </c>
      <c r="M215" t="s">
        <v>435</v>
      </c>
    </row>
  </sheetData>
  <sheetProtection/>
  <printOptions/>
  <pageMargins left="0.5118110236220472" right="0.5118110236220472" top="0.5511811023622047" bottom="0.5511811023622047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2020-02-04T07:23:40Z</dcterms:created>
  <dcterms:modified xsi:type="dcterms:W3CDTF">2020-03-03T16:20:02Z</dcterms:modified>
  <cp:category/>
  <cp:version/>
  <cp:contentType/>
  <cp:contentStatus/>
</cp:coreProperties>
</file>